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. УДАЛЕНКА\0. 2024 ГОД\Подготовка за 1 квартал 2024 года\Формы из программы\"/>
    </mc:Choice>
  </mc:AlternateContent>
  <xr:revisionPtr revIDLastSave="0" documentId="13_ncr:20001_{66B802E5-6200-4479-8A9D-C1B02F49759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Раздел 6-1" sheetId="1" r:id="rId1"/>
    <sheet name="Раздел 6-2" sheetId="2" r:id="rId2"/>
    <sheet name="Раздел 6-3" sheetId="3" r:id="rId3"/>
    <sheet name="Раздел 6-4" sheetId="4" r:id="rId4"/>
    <sheet name="Раздел 6-5" sheetId="5" r:id="rId5"/>
    <sheet name="Раздел 6-6" sheetId="6" r:id="rId6"/>
  </sheets>
  <calcPr calcId="181029" refMode="R1C1" calcOnSave="0"/>
  <fileRecoveryPr repairLoad="1"/>
</workbook>
</file>

<file path=xl/calcChain.xml><?xml version="1.0" encoding="utf-8"?>
<calcChain xmlns="http://schemas.openxmlformats.org/spreadsheetml/2006/main">
  <c r="G11" i="6" l="1"/>
  <c r="E11" i="6"/>
  <c r="G10" i="6"/>
  <c r="E10" i="6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J6" i="5" s="1"/>
  <c r="K8" i="5"/>
  <c r="J8" i="5"/>
  <c r="K7" i="5"/>
  <c r="J7" i="5"/>
  <c r="M6" i="5"/>
  <c r="L6" i="5"/>
  <c r="K6" i="5"/>
  <c r="I6" i="5"/>
  <c r="H6" i="5"/>
  <c r="G6" i="5"/>
  <c r="F6" i="5"/>
  <c r="E6" i="5"/>
  <c r="D6" i="5"/>
  <c r="F32" i="4"/>
  <c r="F31" i="4"/>
  <c r="E30" i="4"/>
  <c r="D30" i="4"/>
  <c r="F30" i="4" s="1"/>
  <c r="K21" i="4"/>
  <c r="J21" i="4"/>
  <c r="I21" i="4"/>
  <c r="H21" i="4"/>
  <c r="G21" i="4"/>
  <c r="F21" i="4"/>
  <c r="E21" i="4"/>
  <c r="D21" i="4"/>
  <c r="K18" i="4"/>
  <c r="J18" i="4"/>
  <c r="I18" i="4"/>
  <c r="H18" i="4"/>
  <c r="G18" i="4"/>
  <c r="F18" i="4"/>
  <c r="E18" i="4"/>
  <c r="D18" i="4"/>
  <c r="K8" i="4"/>
  <c r="J8" i="4"/>
  <c r="I8" i="4"/>
  <c r="H8" i="4"/>
  <c r="G8" i="4"/>
  <c r="F8" i="4"/>
  <c r="E8" i="4"/>
  <c r="D8" i="4"/>
  <c r="K7" i="4"/>
  <c r="K24" i="4" s="1"/>
  <c r="J7" i="4"/>
  <c r="J24" i="4" s="1"/>
  <c r="I7" i="4"/>
  <c r="I24" i="4" s="1"/>
  <c r="H7" i="4"/>
  <c r="H24" i="4" s="1"/>
  <c r="G7" i="4"/>
  <c r="G24" i="4" s="1"/>
  <c r="F7" i="4"/>
  <c r="F24" i="4" s="1"/>
  <c r="E7" i="4"/>
  <c r="E24" i="4" s="1"/>
  <c r="D7" i="4"/>
  <c r="D24" i="4" s="1"/>
  <c r="D19" i="3"/>
  <c r="E12" i="3"/>
  <c r="D12" i="3"/>
  <c r="E5" i="3"/>
  <c r="D5" i="3"/>
  <c r="E95" i="2"/>
  <c r="D95" i="2"/>
  <c r="E92" i="2"/>
  <c r="D92" i="2"/>
  <c r="E89" i="2"/>
  <c r="D89" i="2"/>
  <c r="E84" i="2"/>
  <c r="D84" i="2"/>
  <c r="E79" i="2"/>
  <c r="D79" i="2"/>
  <c r="F58" i="2"/>
  <c r="E58" i="2"/>
  <c r="D58" i="2"/>
  <c r="F34" i="2"/>
  <c r="F33" i="2" s="1"/>
  <c r="E34" i="2"/>
  <c r="E33" i="2" s="1"/>
  <c r="D34" i="2"/>
  <c r="D33" i="2" s="1"/>
  <c r="F29" i="2"/>
  <c r="E29" i="2"/>
  <c r="D29" i="2"/>
  <c r="F25" i="2"/>
  <c r="E25" i="2"/>
  <c r="D25" i="2"/>
  <c r="F16" i="2"/>
  <c r="E16" i="2"/>
  <c r="D16" i="2"/>
  <c r="F8" i="2"/>
  <c r="E8" i="2"/>
  <c r="D8" i="2"/>
  <c r="G38" i="1"/>
  <c r="G35" i="1" s="1"/>
  <c r="E38" i="1"/>
  <c r="E35" i="1" s="1"/>
  <c r="I25" i="1"/>
  <c r="I24" i="1" s="1"/>
  <c r="I41" i="1" s="1"/>
  <c r="G25" i="1"/>
  <c r="G24" i="1" s="1"/>
  <c r="E25" i="1"/>
  <c r="E24" i="1"/>
  <c r="E41" i="1" s="1"/>
  <c r="G41" i="1" l="1"/>
</calcChain>
</file>

<file path=xl/sharedStrings.xml><?xml version="1.0" encoding="utf-8"?>
<sst xmlns="http://schemas.openxmlformats.org/spreadsheetml/2006/main" count="597" uniqueCount="440">
  <si>
    <t>000000592</t>
  </si>
  <si>
    <t>ОТЧЕТ ОБ ОТРАСЛЕВЫХ ПОКАЗАТЕЛЯХ ДЕЯТЕЛЬНОСТИ</t>
  </si>
  <si>
    <t>ОРГАНИЗАЦИЙ АГРОПРОМЫШЛЕННОГО КОМПЛЕКСА</t>
  </si>
  <si>
    <t>за 1 квартал 2024 г.</t>
  </si>
  <si>
    <t>КОДЫ</t>
  </si>
  <si>
    <t>Форма № 6-АПК (квартальная)</t>
  </si>
  <si>
    <t>Дата (число, месяц, год)</t>
  </si>
  <si>
    <t>31</t>
  </si>
  <si>
    <t>03</t>
  </si>
  <si>
    <t>2024</t>
  </si>
  <si>
    <t>Организация (орган исполнительной власти)</t>
  </si>
  <si>
    <t>по ОКПО</t>
  </si>
  <si>
    <t>Идентификационный номер налогоплательщика</t>
  </si>
  <si>
    <t>ИНН</t>
  </si>
  <si>
    <t>Вид деятельности*</t>
  </si>
  <si>
    <t>по ОКВЭД 2</t>
  </si>
  <si>
    <t>Организационно-правовая форма**</t>
  </si>
  <si>
    <t>по ОКОПФ/
ОКФС</t>
  </si>
  <si>
    <t>Единица измерения по ОКЕИ:</t>
  </si>
  <si>
    <t>тыс. руб - 384</t>
  </si>
  <si>
    <t>Наименование показателя</t>
  </si>
  <si>
    <t>Коды</t>
  </si>
  <si>
    <t>На 31 марта
2024 г.</t>
  </si>
  <si>
    <t>1</t>
  </si>
  <si>
    <t>2</t>
  </si>
  <si>
    <t>3</t>
  </si>
  <si>
    <t>Среднесписочная численность, чел</t>
  </si>
  <si>
    <t>60001</t>
  </si>
  <si>
    <t>Фонд оплаты труда, тыс. руб.</t>
  </si>
  <si>
    <t>60002</t>
  </si>
  <si>
    <t>Просроченная задолженность по оплате труда, тыс. руб.</t>
  </si>
  <si>
    <t>60003</t>
  </si>
  <si>
    <t>Раздел 6-1. В сводный отчет включены</t>
  </si>
  <si>
    <t>Количество организаций,
единиц</t>
  </si>
  <si>
    <t>Уставный капитал (паевой фонд)</t>
  </si>
  <si>
    <t>Организационно-правовая форма в соответствии с учредительными документами</t>
  </si>
  <si>
    <t>Всего</t>
  </si>
  <si>
    <t>в том числе федеральные средства</t>
  </si>
  <si>
    <t>4</t>
  </si>
  <si>
    <t>5</t>
  </si>
  <si>
    <t>Коммерческие организации (юридические лица), за исключением государственных и муниципальных унитарных предприятий
(стр.61110+ 61120+ 61130+ 61140)</t>
  </si>
  <si>
    <t>61100</t>
  </si>
  <si>
    <t>в том числе:
акционерные общества (стр.61111+ 61112)</t>
  </si>
  <si>
    <t>61110</t>
  </si>
  <si>
    <t>из них:
публичные</t>
  </si>
  <si>
    <t>61111</t>
  </si>
  <si>
    <t>непубличные</t>
  </si>
  <si>
    <t>61112</t>
  </si>
  <si>
    <t>хозяйственные товарищества, партнерства</t>
  </si>
  <si>
    <t>61120</t>
  </si>
  <si>
    <t>Х</t>
  </si>
  <si>
    <t>общества с ограниченной ответственностью</t>
  </si>
  <si>
    <t>61130</t>
  </si>
  <si>
    <t>сельскохозяйственные производственные кооперативы</t>
  </si>
  <si>
    <t>61140</t>
  </si>
  <si>
    <t>Государственные и муниципальные унитарные предприятия, казенные предприятия</t>
  </si>
  <si>
    <t>61200</t>
  </si>
  <si>
    <t>в том числе федеральные</t>
  </si>
  <si>
    <t>61210</t>
  </si>
  <si>
    <t>из них подведомственные Минсельхозу России:
государственные унитарные предприятия</t>
  </si>
  <si>
    <t>61211</t>
  </si>
  <si>
    <t>казенные предприятия</t>
  </si>
  <si>
    <t>61212</t>
  </si>
  <si>
    <t>Прочие организации и индивидуальные предприниматели 
(стр.61310+ 61320+ 61330)</t>
  </si>
  <si>
    <t>61300</t>
  </si>
  <si>
    <t>в том числе:
сельскохозяйственные потребительские кооперативы (без кредитных)</t>
  </si>
  <si>
    <t>61310</t>
  </si>
  <si>
    <t>сельскохозяйственные потребительские кредитные кооперативы</t>
  </si>
  <si>
    <t>61320</t>
  </si>
  <si>
    <t>прочие, не включенные в другие группировки: (стр.61331+ 61332)</t>
  </si>
  <si>
    <t>61330</t>
  </si>
  <si>
    <t>крестьянские (фермерские) хозяйства</t>
  </si>
  <si>
    <t>61331</t>
  </si>
  <si>
    <t>прочие</t>
  </si>
  <si>
    <t>61332</t>
  </si>
  <si>
    <t>Всего (стр.61100+ 61200+ 61300)</t>
  </si>
  <si>
    <t>61000</t>
  </si>
  <si>
    <t>из строки 61000 - организации с иностранным капиталом</t>
  </si>
  <si>
    <t>61010</t>
  </si>
  <si>
    <t>* Орган исполнительной власти заполняет строку в соответствии со следующими видами деятельности: сельское хозяйство, услуги в области сельского хозяйства, пищевая и перерабатывающая промышленность</t>
  </si>
  <si>
    <t>** Орган исполнительной власти строку не заполняет.</t>
  </si>
  <si>
    <t>Форма № 6-АПК с. 2</t>
  </si>
  <si>
    <t>Раздел 6-2. Расшифровка показателей формы №  1 "Бухгалтерский баланс"</t>
  </si>
  <si>
    <t>На 31 декабря
2023 г.</t>
  </si>
  <si>
    <t>На 31 декабря
2022 г.</t>
  </si>
  <si>
    <t>Из строки 1190 "Прочие внеоборотные активы"</t>
  </si>
  <si>
    <t>62110</t>
  </si>
  <si>
    <t>в том числе:
незавершенные капитальные вложения в производственные объекты</t>
  </si>
  <si>
    <t>62111</t>
  </si>
  <si>
    <t>стоимость многолетних насаждений, не достигших эксплуатационного возраста (не вступивших в период товарного плодоношения)</t>
  </si>
  <si>
    <t>62112</t>
  </si>
  <si>
    <t>Из строки 1210 "Запасы":
(стр.62121+ 62122+ 62123+ 62124+ 62125+ 62126+ 62127)</t>
  </si>
  <si>
    <t>62120</t>
  </si>
  <si>
    <t>сырье, материалы и другие аналогичные ценности</t>
  </si>
  <si>
    <t>62121</t>
  </si>
  <si>
    <t>животные на выращивании и откорме</t>
  </si>
  <si>
    <t>62122</t>
  </si>
  <si>
    <t>затраты в незавершенном производстве</t>
  </si>
  <si>
    <t>62123</t>
  </si>
  <si>
    <t>готовая продукция и товары для перепродажи</t>
  </si>
  <si>
    <t>62124</t>
  </si>
  <si>
    <t>товары отгруженные</t>
  </si>
  <si>
    <t>62125</t>
  </si>
  <si>
    <t>расходы будущих периодов</t>
  </si>
  <si>
    <t>62126</t>
  </si>
  <si>
    <t>прочие запасы и затраты</t>
  </si>
  <si>
    <t>62127</t>
  </si>
  <si>
    <t>Из строки 1230 "Дебиторская задолженность":
(стр.62131+ 62132)</t>
  </si>
  <si>
    <t>62130</t>
  </si>
  <si>
    <t>долгосрочная</t>
  </si>
  <si>
    <t>62131</t>
  </si>
  <si>
    <t>краткосрочная</t>
  </si>
  <si>
    <t>62132</t>
  </si>
  <si>
    <t>из строк 62131 и 62132 - просроченная задолженность</t>
  </si>
  <si>
    <t>62133</t>
  </si>
  <si>
    <t>дебиторская задолженность за сельхозпродукцию</t>
  </si>
  <si>
    <t>62134</t>
  </si>
  <si>
    <t>в том числе за сельхозпродукцию, поставленную для государственных
и муниципальных нужд</t>
  </si>
  <si>
    <t>62134.1</t>
  </si>
  <si>
    <t>Из строки 1410 "Заемные средства": (стр.62141+ 62142)</t>
  </si>
  <si>
    <t>62140</t>
  </si>
  <si>
    <t>задолженность по долгосрочным кредитам</t>
  </si>
  <si>
    <t>62141</t>
  </si>
  <si>
    <t>задолженность по долгосрочным займам</t>
  </si>
  <si>
    <t>62142</t>
  </si>
  <si>
    <t>из строк 62141 и 62142: просроченная задолженность по долгосрочным
кредитам и займам</t>
  </si>
  <si>
    <t>62143</t>
  </si>
  <si>
    <t>Из строки 1510 "Заемные средства": (стр.62151+ 62152)</t>
  </si>
  <si>
    <t>62150</t>
  </si>
  <si>
    <t>задолженность по краткосрочным кредитам</t>
  </si>
  <si>
    <t>62151</t>
  </si>
  <si>
    <t>задолженность по краткосрочным займам</t>
  </si>
  <si>
    <t>62152</t>
  </si>
  <si>
    <t>из строк 62151 и 62152: просроченная задолженность по
краткосрочным кредитам и займам</t>
  </si>
  <si>
    <t>62153</t>
  </si>
  <si>
    <t>Из строки 1520 "Кредиторская задолженность": 
(стр.62161+ 62162+ 62163+ 62164+ 62165)</t>
  </si>
  <si>
    <t>62160</t>
  </si>
  <si>
    <t>задолженность перед поставщиками и заказчиками
(стр.62161.1+ 62161.2+ 62161.3+ 62161.4+ 62161.5+ 62161.6+ 62161.7+ 62161.8+ 62161.9+ 62161.10+ 62161.11)</t>
  </si>
  <si>
    <t>62161</t>
  </si>
  <si>
    <t>в том числе:
за электроэнергию</t>
  </si>
  <si>
    <t>62161.1</t>
  </si>
  <si>
    <t>за газ и тепловую энергию</t>
  </si>
  <si>
    <t>62161.2</t>
  </si>
  <si>
    <t>за горюче-смазочные материалы, дизельное топливо</t>
  </si>
  <si>
    <t>62161.3</t>
  </si>
  <si>
    <t>за минеральные удобрения</t>
  </si>
  <si>
    <t>62161.4</t>
  </si>
  <si>
    <t>за средства защиты растений</t>
  </si>
  <si>
    <t>62161.5</t>
  </si>
  <si>
    <t>за корма</t>
  </si>
  <si>
    <t>62161.6</t>
  </si>
  <si>
    <t>за семена</t>
  </si>
  <si>
    <t>62161.7</t>
  </si>
  <si>
    <t>организациям, обслуживающим сельское хозяйство</t>
  </si>
  <si>
    <t>62161.8</t>
  </si>
  <si>
    <t>подрядным строительным организациям</t>
  </si>
  <si>
    <t>62161.9</t>
  </si>
  <si>
    <t>за железнодорожные грузовые перевозки</t>
  </si>
  <si>
    <t>62161.10</t>
  </si>
  <si>
    <t>перед прочими поставщиками и заказчиками</t>
  </si>
  <si>
    <t>62161.11</t>
  </si>
  <si>
    <t>задолженность перед персоналом организации</t>
  </si>
  <si>
    <t>62162</t>
  </si>
  <si>
    <t>задолженность по страховым взносам и платежам во внебюджетные фонды</t>
  </si>
  <si>
    <t>62163</t>
  </si>
  <si>
    <t>задолженность по налогам и сборам</t>
  </si>
  <si>
    <t>62164</t>
  </si>
  <si>
    <t>прочие кредиторы</t>
  </si>
  <si>
    <t>62165</t>
  </si>
  <si>
    <t>Из строк 1450 и 1520: просроченная кредиторская задолженность</t>
  </si>
  <si>
    <t>62170</t>
  </si>
  <si>
    <t>Из строк 1450 и 1520: кредиторская задолженность
по лизинговым обязательствам и платежам - всего</t>
  </si>
  <si>
    <t>62180</t>
  </si>
  <si>
    <t>из нее:
за сельскохозяйственную технику</t>
  </si>
  <si>
    <t>62181</t>
  </si>
  <si>
    <t>за племенной скот</t>
  </si>
  <si>
    <t>62182</t>
  </si>
  <si>
    <t>Форма № 6-АПК с. 3</t>
  </si>
  <si>
    <t>СВЕДЕНИЯ о наличии ценностей, учитываемых на забалансовых счетах</t>
  </si>
  <si>
    <t>Арендованные основные средства
(стр.62211+ 62212+ 62213+ 62214+ 62215+ 62216)</t>
  </si>
  <si>
    <t>62210</t>
  </si>
  <si>
    <t>в том числе:
здания и сооружения</t>
  </si>
  <si>
    <t>62211</t>
  </si>
  <si>
    <t>из них: по лизингу</t>
  </si>
  <si>
    <t>62211.1</t>
  </si>
  <si>
    <t>машины и оборудование</t>
  </si>
  <si>
    <t>62212</t>
  </si>
  <si>
    <t>62212.1</t>
  </si>
  <si>
    <t>транспортные средства</t>
  </si>
  <si>
    <t>62213</t>
  </si>
  <si>
    <t>62213.1</t>
  </si>
  <si>
    <t>рабочий и продуктивный скот</t>
  </si>
  <si>
    <t>62214</t>
  </si>
  <si>
    <t>62214.1</t>
  </si>
  <si>
    <t>многолетние насаждения</t>
  </si>
  <si>
    <t>62215</t>
  </si>
  <si>
    <t>62216</t>
  </si>
  <si>
    <t>62216.1</t>
  </si>
  <si>
    <t>Товарно-материальные ценности, принятые на ответственное хранение</t>
  </si>
  <si>
    <t>62220</t>
  </si>
  <si>
    <t>Товары, принятые на комиссию</t>
  </si>
  <si>
    <t>62230</t>
  </si>
  <si>
    <t>Списанная в убыток задолженность неплатежеспособных дебиторов</t>
  </si>
  <si>
    <t>62240</t>
  </si>
  <si>
    <t>Нематериальные активы, полученные в пользование</t>
  </si>
  <si>
    <t>62250</t>
  </si>
  <si>
    <t>Прочие ценности, учитываемые на забалансовых счетах (в том числе
износ основных средств), не включенные в другие группировки</t>
  </si>
  <si>
    <t>62260</t>
  </si>
  <si>
    <t>СВЕДЕНИЯ о полученных кредитах и займах и расходах на их обслуживание в текущем году</t>
  </si>
  <si>
    <t>За 1 квартал
2024 г.</t>
  </si>
  <si>
    <t>За 1 квартал
2023 г.</t>
  </si>
  <si>
    <t>Получено кредитов с начала года за период: (стр.62310+ 62320)</t>
  </si>
  <si>
    <t>62300</t>
  </si>
  <si>
    <t>краткосрочных</t>
  </si>
  <si>
    <t>62310</t>
  </si>
  <si>
    <t>в том числе: по системе льготного кредитования</t>
  </si>
  <si>
    <t>62311</t>
  </si>
  <si>
    <t>долгосрочных</t>
  </si>
  <si>
    <t>62320</t>
  </si>
  <si>
    <t>62321</t>
  </si>
  <si>
    <t>Обслуживание кредитов: (стр.62410+ 62420)</t>
  </si>
  <si>
    <t>62400</t>
  </si>
  <si>
    <t>62410</t>
  </si>
  <si>
    <t>62411</t>
  </si>
  <si>
    <t>62420</t>
  </si>
  <si>
    <t>62421</t>
  </si>
  <si>
    <t>Получено займов с начала года за период: (стр.62510+ 62520)</t>
  </si>
  <si>
    <t>62500</t>
  </si>
  <si>
    <t>62510</t>
  </si>
  <si>
    <t>62520</t>
  </si>
  <si>
    <t>Обслуживание займов: (стр.62610+ 62620)</t>
  </si>
  <si>
    <t>62600</t>
  </si>
  <si>
    <t>62610</t>
  </si>
  <si>
    <t>62620</t>
  </si>
  <si>
    <t>СПРАВОЧНО: Остаток ссудной задолженности по полученным льготным кредитам на отчетную дату</t>
  </si>
  <si>
    <t>62700</t>
  </si>
  <si>
    <t>краткосрочным</t>
  </si>
  <si>
    <t>62710</t>
  </si>
  <si>
    <t>долгосрочным</t>
  </si>
  <si>
    <t>62720</t>
  </si>
  <si>
    <t>Форма № 6-АПК с. 4</t>
  </si>
  <si>
    <t>Раздел 6-3. Расшифровка показателей формы №2 "Отчет о финансовых результатах"</t>
  </si>
  <si>
    <t>Из строки 2110 "Выручка" (стр.63110+ 63120+ 63130+ 63140)</t>
  </si>
  <si>
    <t>63100</t>
  </si>
  <si>
    <t>в том числе:
от реализации сельскохозяйственной продукции собственного производства, а также продукции ее первичной и последующей (промышленной) переработки</t>
  </si>
  <si>
    <t>63110</t>
  </si>
  <si>
    <t>промышленной продукции</t>
  </si>
  <si>
    <t>63120</t>
  </si>
  <si>
    <t>из них:  из покупного сельскохозяйственного сырья</t>
  </si>
  <si>
    <t>63121</t>
  </si>
  <si>
    <t>товаров</t>
  </si>
  <si>
    <t>63130</t>
  </si>
  <si>
    <t>работ и услуг</t>
  </si>
  <si>
    <t>63140</t>
  </si>
  <si>
    <t>из них: услуги сельскохозяйственным товаропроизводителям в области растениеводства и животноводства</t>
  </si>
  <si>
    <t>63141</t>
  </si>
  <si>
    <t>Из строки 2120 "Себестоимость продаж"
(стр.63210+ 63220+ 63230+ 63240)</t>
  </si>
  <si>
    <t>63200</t>
  </si>
  <si>
    <t>в том числе:
реализованной сельскохозяйственной продукции собственного производства, а также продукции ее первичной и последующей (промышленной) переработки</t>
  </si>
  <si>
    <t>63210</t>
  </si>
  <si>
    <t>63220</t>
  </si>
  <si>
    <t>63221</t>
  </si>
  <si>
    <t>63230</t>
  </si>
  <si>
    <t>63240</t>
  </si>
  <si>
    <t>63241</t>
  </si>
  <si>
    <t>Из строк 2210  и 2220 «Коммерческие и управленческие расходы»:
(стр. 63251 + 63252 + 63253 + 63254)</t>
  </si>
  <si>
    <t>63250</t>
  </si>
  <si>
    <t>реализованной сельскохозяйственной продукции собственного производства, а также продукции ее первичной и последующей (промышленной) переработки</t>
  </si>
  <si>
    <t>63251</t>
  </si>
  <si>
    <t>63252</t>
  </si>
  <si>
    <t>63252.1</t>
  </si>
  <si>
    <t>63253</t>
  </si>
  <si>
    <t>63254</t>
  </si>
  <si>
    <t>в том числе: услуг сельскохозяйственным товаропроизводителям в области растениеводства и животноводства</t>
  </si>
  <si>
    <t>63254.1</t>
  </si>
  <si>
    <t>Из строки  2340 "Прочие доходы":</t>
  </si>
  <si>
    <t>63300</t>
  </si>
  <si>
    <t>субсидии из бюджетов всех уровней</t>
  </si>
  <si>
    <t>63310</t>
  </si>
  <si>
    <t>в том числе субсидии из бюджетов по чрезвычайным ситуациям</t>
  </si>
  <si>
    <t>63311</t>
  </si>
  <si>
    <t>чрезвычайные доходы</t>
  </si>
  <si>
    <t>63320</t>
  </si>
  <si>
    <t>Из строки 2350 "Прочие расходы"</t>
  </si>
  <si>
    <t>63400</t>
  </si>
  <si>
    <t>чрезвычайные расходы</t>
  </si>
  <si>
    <t>63410</t>
  </si>
  <si>
    <t>в том числе: по стихийным бедствиям</t>
  </si>
  <si>
    <t>63411</t>
  </si>
  <si>
    <t>СПРАВОЧНО:	
Доля дохода от реализации произведенной сельскохозяйственной продукции, включая продукцию переработки, к общему доходу 
от реализации товаров, работ, услуг (%)</t>
  </si>
  <si>
    <t>63500</t>
  </si>
  <si>
    <t>Форма № 6-АПК с. 5</t>
  </si>
  <si>
    <t>Раздел 6-4. Финансовые результаты организаций в разрезе организационно-правовых форм</t>
  </si>
  <si>
    <t>За 1 квартал 2024 г.</t>
  </si>
  <si>
    <t>За 1 квартал 2023 г.</t>
  </si>
  <si>
    <t>Из строки 2300 "Прибыль (убыток) до налогообложения" 
в разрезе организационно-правовых форм</t>
  </si>
  <si>
    <t>прибыль (гр4&gt;=0)</t>
  </si>
  <si>
    <t>убыток (гр6&lt;0)</t>
  </si>
  <si>
    <t>прибыль (гр8&gt;=0)</t>
  </si>
  <si>
    <t>убыток (гр10&lt;0)</t>
  </si>
  <si>
    <t>сумма</t>
  </si>
  <si>
    <t>количество</t>
  </si>
  <si>
    <t>6</t>
  </si>
  <si>
    <t>7</t>
  </si>
  <si>
    <t>8</t>
  </si>
  <si>
    <t>9</t>
  </si>
  <si>
    <t>10</t>
  </si>
  <si>
    <t>Коммерческие организации (юридические лица), за исключением государственных и муниципальных унитарных предприятий 
(стр. 64110+ 64120+ 64130+ 64140)</t>
  </si>
  <si>
    <t>64100</t>
  </si>
  <si>
    <t>в том числе:
акционерные общества (стр.64111+ 64112)</t>
  </si>
  <si>
    <t>64110</t>
  </si>
  <si>
    <t>из них:
публичные</t>
  </si>
  <si>
    <t>64111</t>
  </si>
  <si>
    <t>непубличные</t>
  </si>
  <si>
    <t>64112</t>
  </si>
  <si>
    <t>хозяйственные товарищества, партнерства</t>
  </si>
  <si>
    <t>64120</t>
  </si>
  <si>
    <t>64130</t>
  </si>
  <si>
    <t>64140</t>
  </si>
  <si>
    <t>64200</t>
  </si>
  <si>
    <t>в том числе: федеральные</t>
  </si>
  <si>
    <t>64210</t>
  </si>
  <si>
    <t>из них подведомственные Минсельхозу России: 
государственные унитарные предприятия</t>
  </si>
  <si>
    <t>64211</t>
  </si>
  <si>
    <t>64212</t>
  </si>
  <si>
    <t>Прочие организации и индивидуальные предприниматели
(стр.64310+ 64320+ 64330)</t>
  </si>
  <si>
    <t>64300</t>
  </si>
  <si>
    <t>64310</t>
  </si>
  <si>
    <t>64320</t>
  </si>
  <si>
    <t>прочие, не включенные в другие группировки:
(стр.64331+ 64332)</t>
  </si>
  <si>
    <t>64330</t>
  </si>
  <si>
    <t>64331</t>
  </si>
  <si>
    <t>64332</t>
  </si>
  <si>
    <t>Всего (стр.64100+ 64200+ 64300)</t>
  </si>
  <si>
    <t>64000</t>
  </si>
  <si>
    <t>из строки 64000 - организации с иностранным капиталом</t>
  </si>
  <si>
    <t>64010</t>
  </si>
  <si>
    <t>СВЕДЕНИЯ о расчётах федеральных государственных унитарных предприятий, федеральных казённых предприятий с собственником (заполняется только предприятиями, подведомственными Минсельхозу России)</t>
  </si>
  <si>
    <t>Начислено</t>
  </si>
  <si>
    <t>Перечислено</t>
  </si>
  <si>
    <t>Задолженность
на 31.03.2024 г.</t>
  </si>
  <si>
    <t>Сумма прибыли, причитающаяся к уплате в федеральный бюджет в виде дохода собственника</t>
  </si>
  <si>
    <t>64500</t>
  </si>
  <si>
    <t>от чистой прибыли за 2022 год</t>
  </si>
  <si>
    <t>64510</t>
  </si>
  <si>
    <t>от чистой прибыли за 2023 год</t>
  </si>
  <si>
    <t>64520</t>
  </si>
  <si>
    <t>Форма № 6-АПК с. 6</t>
  </si>
  <si>
    <t>Раздел 6-5. СВЕДЕНИЯ о налогах, сборах и страховых взносах</t>
  </si>
  <si>
    <t>Задолженность
 на 01.01.2024 г.</t>
  </si>
  <si>
    <t>Начислено 
за 1 квартал 2024 г.</t>
  </si>
  <si>
    <t>Уплачено 
за 1 квартал 2024 г.</t>
  </si>
  <si>
    <t>Задолженность
 на 31.03.2024 г.</t>
  </si>
  <si>
    <t>СПРАВОЧНО:</t>
  </si>
  <si>
    <t>в том числе:
штрафы и пени</t>
  </si>
  <si>
    <t>Возмещено из бюджета</t>
  </si>
  <si>
    <t>Количество налогопла- тельщиков</t>
  </si>
  <si>
    <t>11</t>
  </si>
  <si>
    <t>12</t>
  </si>
  <si>
    <t>Всего налогов, сборов и обязательных платежей
(стр.65110+ 65120+ 65130+ 65140+ 65150+ 65160+ 65170+ 65180+ 65190+ 65210+ 65220+ 65230)</t>
  </si>
  <si>
    <t>65000</t>
  </si>
  <si>
    <t>в том числе:
налог на прибыль организаций</t>
  </si>
  <si>
    <t>65110</t>
  </si>
  <si>
    <t>налог на добавленную стоимость</t>
  </si>
  <si>
    <t>65120</t>
  </si>
  <si>
    <t>акцизы</t>
  </si>
  <si>
    <t>65130</t>
  </si>
  <si>
    <t>налог на имущество организации</t>
  </si>
  <si>
    <t>65140</t>
  </si>
  <si>
    <t>земельный налог</t>
  </si>
  <si>
    <t>65150</t>
  </si>
  <si>
    <t>единый сельскохозяйственный налог</t>
  </si>
  <si>
    <t>65160</t>
  </si>
  <si>
    <t>налог, уплачиваемый в связи с применением 
упрощенной системы налогообложения</t>
  </si>
  <si>
    <t>65170</t>
  </si>
  <si>
    <t>налог на доходы физических лиц</t>
  </si>
  <si>
    <t>65190</t>
  </si>
  <si>
    <t>сборы за пользование объектами животного мира и за пользование объектами водных биологических ресурсов</t>
  </si>
  <si>
    <t>65210</t>
  </si>
  <si>
    <t>водный налог</t>
  </si>
  <si>
    <t>65220</t>
  </si>
  <si>
    <t>другие налоги и сборы</t>
  </si>
  <si>
    <t>65230</t>
  </si>
  <si>
    <t>из них: транспортный налог</t>
  </si>
  <si>
    <t>65231</t>
  </si>
  <si>
    <t>Реструктуризированная (отсроченная, рассроченная) задолженность
по налогам, сборам, страховым взносам</t>
  </si>
  <si>
    <t>65300</t>
  </si>
  <si>
    <t>Страховые взносы - всего</t>
  </si>
  <si>
    <t>65400</t>
  </si>
  <si>
    <t>в том числе: 
страховые взносы по единому тарифу</t>
  </si>
  <si>
    <t>65450</t>
  </si>
  <si>
    <t>Взносы на страхование по травматизму</t>
  </si>
  <si>
    <t>65500</t>
  </si>
  <si>
    <t>Форма № 6-АПК с. 7</t>
  </si>
  <si>
    <t>Раздел 6-6. Справка о ходе реализации Федерального закона от 9 июля 2002 г. № 83-ФЗ</t>
  </si>
  <si>
    <t>"О финансовом оздоровлении сельскохозяйственных товаропроизводителей"*</t>
  </si>
  <si>
    <t>На 1 января 
2024 г.</t>
  </si>
  <si>
    <t>На 31 марта 
2024 г.</t>
  </si>
  <si>
    <t>Количество участников программы по финансовому оздоровлению, единиц</t>
  </si>
  <si>
    <t>66100</t>
  </si>
  <si>
    <t>в том числе:
количество участников, утративших право на реструктуризацию, единиц</t>
  </si>
  <si>
    <t>66110</t>
  </si>
  <si>
    <t>количество участников, по которым завершена реструктуризация в связи с выполнением условий реструктуризации, в том числе досрочно, единиц</t>
  </si>
  <si>
    <t>66120</t>
  </si>
  <si>
    <t>количество участников, осуществляющих уплату 
в соответствии с графиком погашения задолженности, единиц</t>
  </si>
  <si>
    <t>66130</t>
  </si>
  <si>
    <t>Сумма задолженности участников, на которую заключены соглашения о реструктуризации долгов (стр. 66210+ 66220)</t>
  </si>
  <si>
    <t>66200</t>
  </si>
  <si>
    <t>в том числе:
по основному долгу и начисленным процентам 
(стр. 66211+ 66212+ 66213+ 66214+ 66215+ 66216)</t>
  </si>
  <si>
    <t>66210</t>
  </si>
  <si>
    <t>из них:
по налогам и сборам, страховым взносам в государственные внебюджетные фонды</t>
  </si>
  <si>
    <t>66211</t>
  </si>
  <si>
    <t>по договорам финансовой аренды (лизинга)</t>
  </si>
  <si>
    <t>66212</t>
  </si>
  <si>
    <t>по бюджетным ссудам ( в том числе по централизованным
кредитам)</t>
  </si>
  <si>
    <t>66213</t>
  </si>
  <si>
    <t>поставщикам и подрядчикам</t>
  </si>
  <si>
    <t>66214</t>
  </si>
  <si>
    <t>задолженность за электроэнергию, газ, тепловую энергию</t>
  </si>
  <si>
    <t>66215</t>
  </si>
  <si>
    <t>66216</t>
  </si>
  <si>
    <t>по пеням и штрафам</t>
  </si>
  <si>
    <t>66220</t>
  </si>
  <si>
    <t>Сумма задолженности участников, по которым утрачено право на реструктуризацию</t>
  </si>
  <si>
    <t>66300</t>
  </si>
  <si>
    <t>Сумма задолженности участников, по которым завершена реструктуризация в связи с выполнением условий реструктуризации, в том числе досрочно</t>
  </si>
  <si>
    <t>66400</t>
  </si>
  <si>
    <t>Сумма задолженности участников, уплаченная в соответствии с графиком погашения</t>
  </si>
  <si>
    <t>66500</t>
  </si>
  <si>
    <t>Списано пени и штрафов в соответствии с условиями реструктуризации задолженности</t>
  </si>
  <si>
    <t>66600</t>
  </si>
  <si>
    <t>СПРАВОЧНО:</t>
  </si>
  <si>
    <t>Списано пени и штрафов в соответствии с Указом Президента Российской Федерации от 16.07.2003 № 784 "О дополнительных мерах по улучшению финансового состояния сельскохозяйственных товаропроизводителей"**</t>
  </si>
  <si>
    <t>66700</t>
  </si>
  <si>
    <t>* (Собрание законодательства Российской Федерации, 2002, № 28, ст. 2787; 2014, № 30, ст. 4227).
**  (Собрание законодательства Российской Федерации, 2003, № 29, ст. 2990).</t>
  </si>
  <si>
    <t>Руководитель</t>
  </si>
  <si>
    <t>(подпись)</t>
  </si>
  <si>
    <t>(расшифровка подписи)</t>
  </si>
  <si>
    <t>Главный бухгалтер</t>
  </si>
  <si>
    <t>(при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</si>
</sst>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=0]&quot;-&quot;;General"/>
    <numFmt numFmtId="165" formatCode="[=0]&quot;&quot;;General"/>
  </numFmts>
  <fonts count="9" x14ac:knownFonts="1">
    <font>
      <sz val="8"/>
      <name val="Arial"/>
    </font>
    <font>
      <sz val="8"/>
      <name val="Times New Roman"/>
    </font>
    <font>
      <b/>
      <sz val="11"/>
      <name val="Times New Roman"/>
    </font>
    <font>
      <sz val="10"/>
      <name val="Times New Roman"/>
    </font>
    <font>
      <b/>
      <sz val="10"/>
      <name val="Times New Roman"/>
    </font>
    <font>
      <i/>
      <sz val="8"/>
      <name val="Times New Roman"/>
    </font>
    <font>
      <i/>
      <sz val="10"/>
      <name val="Times New Roman"/>
    </font>
    <font>
      <sz val="9"/>
      <name val="Times New Roman"/>
    </font>
    <font>
      <b/>
      <sz val="12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EBF"/>
        <bgColor auto="1"/>
      </patternFill>
    </fill>
    <fill>
      <patternFill patternType="solid">
        <fgColor rgb="FFFFFFBF"/>
        <bgColor auto="1"/>
      </patternFill>
    </fill>
    <fill>
      <patternFill patternType="solid">
        <fgColor rgb="FFC0DBBF"/>
        <bgColor auto="1"/>
      </patternFill>
    </fill>
    <fill>
      <patternFill patternType="solid">
        <fgColor rgb="FFC0DCBF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FFFFC0"/>
        <bgColor auto="1"/>
      </patternFill>
    </fill>
    <fill>
      <patternFill patternType="solid">
        <fgColor rgb="FFA6CAF0"/>
        <bgColor auto="1"/>
      </patternFill>
    </fill>
    <fill>
      <patternFill patternType="solid">
        <fgColor rgb="FFC0DBC0"/>
        <bgColor auto="1"/>
      </patternFill>
    </fill>
    <fill>
      <patternFill patternType="solid">
        <fgColor rgb="FFC0DCC1"/>
        <bgColor auto="1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4" fillId="5" borderId="20" xfId="0" applyNumberFormat="1" applyFont="1" applyFill="1" applyBorder="1" applyAlignment="1">
      <alignment horizontal="right" wrapText="1"/>
    </xf>
    <xf numFmtId="164" fontId="4" fillId="6" borderId="20" xfId="0" applyNumberFormat="1" applyFont="1" applyFill="1" applyBorder="1" applyAlignment="1">
      <alignment horizontal="right" wrapText="1"/>
    </xf>
    <xf numFmtId="164" fontId="4" fillId="6" borderId="16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 vertical="center" wrapText="1" indent="2"/>
    </xf>
    <xf numFmtId="0" fontId="3" fillId="2" borderId="3" xfId="0" applyFont="1" applyFill="1" applyBorder="1" applyAlignment="1">
      <alignment horizontal="left" vertical="center" wrapText="1" indent="2"/>
    </xf>
    <xf numFmtId="0" fontId="3" fillId="2" borderId="7" xfId="0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right" wrapText="1"/>
    </xf>
    <xf numFmtId="164" fontId="3" fillId="6" borderId="8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 vertical="center" wrapText="1" indent="4"/>
    </xf>
    <xf numFmtId="0" fontId="3" fillId="2" borderId="3" xfId="0" applyFont="1" applyFill="1" applyBorder="1" applyAlignment="1">
      <alignment horizontal="left" vertical="center" wrapText="1" indent="4"/>
    </xf>
    <xf numFmtId="164" fontId="3" fillId="3" borderId="3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right" wrapText="1"/>
    </xf>
    <xf numFmtId="164" fontId="4" fillId="3" borderId="3" xfId="0" applyNumberFormat="1" applyFont="1" applyFill="1" applyBorder="1" applyAlignment="1">
      <alignment horizontal="right" wrapText="1"/>
    </xf>
    <xf numFmtId="164" fontId="4" fillId="4" borderId="3" xfId="0" applyNumberFormat="1" applyFont="1" applyFill="1" applyBorder="1" applyAlignment="1">
      <alignment horizontal="right" wrapText="1"/>
    </xf>
    <xf numFmtId="164" fontId="4" fillId="4" borderId="8" xfId="0" applyNumberFormat="1" applyFont="1" applyFill="1" applyBorder="1" applyAlignment="1">
      <alignment horizontal="right" wrapText="1"/>
    </xf>
    <xf numFmtId="164" fontId="4" fillId="5" borderId="3" xfId="0" applyNumberFormat="1" applyFont="1" applyFill="1" applyBorder="1" applyAlignment="1">
      <alignment horizontal="right" wrapText="1"/>
    </xf>
    <xf numFmtId="164" fontId="4" fillId="6" borderId="3" xfId="0" applyNumberFormat="1" applyFont="1" applyFill="1" applyBorder="1" applyAlignment="1">
      <alignment horizontal="right" wrapText="1"/>
    </xf>
    <xf numFmtId="164" fontId="4" fillId="6" borderId="8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left" vertical="center" wrapText="1" indent="2"/>
    </xf>
    <xf numFmtId="0" fontId="3" fillId="2" borderId="12" xfId="0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 wrapText="1"/>
    </xf>
    <xf numFmtId="164" fontId="3" fillId="4" borderId="21" xfId="0" applyNumberFormat="1" applyFont="1" applyFill="1" applyBorder="1" applyAlignment="1">
      <alignment horizontal="right" wrapText="1"/>
    </xf>
    <xf numFmtId="0" fontId="1" fillId="0" borderId="22" xfId="0" applyFont="1" applyBorder="1" applyAlignment="1">
      <alignment horizontal="right" vertical="center"/>
    </xf>
    <xf numFmtId="164" fontId="4" fillId="4" borderId="20" xfId="0" applyNumberFormat="1" applyFont="1" applyFill="1" applyBorder="1" applyAlignment="1">
      <alignment horizontal="right" wrapText="1"/>
    </xf>
    <xf numFmtId="164" fontId="4" fillId="4" borderId="16" xfId="0" applyNumberFormat="1" applyFont="1" applyFill="1" applyBorder="1" applyAlignment="1">
      <alignment horizontal="right" wrapText="1"/>
    </xf>
    <xf numFmtId="164" fontId="4" fillId="7" borderId="3" xfId="0" applyNumberFormat="1" applyFont="1" applyFill="1" applyBorder="1" applyAlignment="1">
      <alignment horizontal="right" wrapText="1"/>
    </xf>
    <xf numFmtId="164" fontId="4" fillId="7" borderId="8" xfId="0" applyNumberFormat="1" applyFont="1" applyFill="1" applyBorder="1" applyAlignment="1">
      <alignment horizontal="right" wrapText="1"/>
    </xf>
    <xf numFmtId="164" fontId="3" fillId="8" borderId="3" xfId="0" applyNumberFormat="1" applyFont="1" applyFill="1" applyBorder="1" applyAlignment="1">
      <alignment horizontal="right" wrapText="1"/>
    </xf>
    <xf numFmtId="164" fontId="4" fillId="7" borderId="20" xfId="0" applyNumberFormat="1" applyFont="1" applyFill="1" applyBorder="1" applyAlignment="1">
      <alignment horizontal="right" wrapText="1"/>
    </xf>
    <xf numFmtId="164" fontId="4" fillId="7" borderId="16" xfId="0" applyNumberFormat="1" applyFont="1" applyFill="1" applyBorder="1" applyAlignment="1">
      <alignment horizontal="right" wrapText="1"/>
    </xf>
    <xf numFmtId="164" fontId="3" fillId="7" borderId="3" xfId="0" applyNumberFormat="1" applyFont="1" applyFill="1" applyBorder="1" applyAlignment="1">
      <alignment horizontal="right" wrapText="1"/>
    </xf>
    <xf numFmtId="164" fontId="3" fillId="7" borderId="8" xfId="0" applyNumberFormat="1" applyFont="1" applyFill="1" applyBorder="1" applyAlignment="1">
      <alignment horizontal="right" wrapText="1"/>
    </xf>
    <xf numFmtId="0" fontId="1" fillId="0" borderId="4" xfId="0" applyFont="1" applyBorder="1" applyAlignment="1">
      <alignment horizontal="left"/>
    </xf>
    <xf numFmtId="0" fontId="1" fillId="2" borderId="0" xfId="0" applyFont="1" applyFill="1" applyAlignment="1">
      <alignment horizontal="right" vertical="top"/>
    </xf>
    <xf numFmtId="0" fontId="1" fillId="2" borderId="10" xfId="0" applyFont="1" applyFill="1" applyBorder="1" applyAlignment="1">
      <alignment horizontal="right" vertical="top"/>
    </xf>
    <xf numFmtId="0" fontId="1" fillId="0" borderId="23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164" fontId="3" fillId="7" borderId="20" xfId="0" applyNumberFormat="1" applyFont="1" applyFill="1" applyBorder="1" applyAlignment="1">
      <alignment horizontal="right" wrapText="1"/>
    </xf>
    <xf numFmtId="164" fontId="3" fillId="7" borderId="16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4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164" fontId="3" fillId="9" borderId="3" xfId="0" applyNumberFormat="1" applyFont="1" applyFill="1" applyBorder="1" applyAlignment="1">
      <alignment horizontal="right" wrapText="1"/>
    </xf>
    <xf numFmtId="164" fontId="3" fillId="9" borderId="8" xfId="0" applyNumberFormat="1" applyFont="1" applyFill="1" applyBorder="1" applyAlignment="1">
      <alignment horizontal="right" wrapText="1"/>
    </xf>
    <xf numFmtId="0" fontId="4" fillId="0" borderId="7" xfId="0" applyFont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right" wrapText="1"/>
    </xf>
    <xf numFmtId="164" fontId="4" fillId="9" borderId="8" xfId="0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165" fontId="4" fillId="10" borderId="21" xfId="0" applyNumberFormat="1" applyFont="1" applyFill="1" applyBorder="1" applyAlignment="1">
      <alignment horizontal="right" wrapText="1"/>
    </xf>
    <xf numFmtId="165" fontId="4" fillId="10" borderId="13" xfId="0" applyNumberFormat="1" applyFont="1" applyFill="1" applyBorder="1" applyAlignment="1">
      <alignment horizontal="right" wrapText="1"/>
    </xf>
    <xf numFmtId="0" fontId="1" fillId="0" borderId="23" xfId="0" applyFont="1" applyBorder="1" applyAlignment="1">
      <alignment horizontal="right" vertical="top"/>
    </xf>
    <xf numFmtId="0" fontId="3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10" borderId="20" xfId="0" applyNumberFormat="1" applyFont="1" applyFill="1" applyBorder="1" applyAlignment="1">
      <alignment horizontal="right" wrapText="1"/>
    </xf>
    <xf numFmtId="164" fontId="3" fillId="10" borderId="3" xfId="0" applyNumberFormat="1" applyFont="1" applyFill="1" applyBorder="1" applyAlignment="1">
      <alignment horizontal="right" wrapText="1"/>
    </xf>
    <xf numFmtId="0" fontId="4" fillId="0" borderId="7" xfId="0" applyFont="1" applyBorder="1" applyAlignment="1">
      <alignment horizontal="center" vertical="center" wrapText="1"/>
    </xf>
    <xf numFmtId="164" fontId="4" fillId="10" borderId="3" xfId="0" applyNumberFormat="1" applyFont="1" applyFill="1" applyBorder="1" applyAlignment="1">
      <alignment horizontal="right" wrapText="1"/>
    </xf>
    <xf numFmtId="164" fontId="4" fillId="11" borderId="3" xfId="0" applyNumberFormat="1" applyFont="1" applyFill="1" applyBorder="1" applyAlignment="1">
      <alignment horizontal="right" wrapText="1"/>
    </xf>
    <xf numFmtId="164" fontId="4" fillId="11" borderId="8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left" vertical="center" wrapText="1" indent="3"/>
    </xf>
    <xf numFmtId="0" fontId="6" fillId="0" borderId="3" xfId="0" applyFont="1" applyBorder="1" applyAlignment="1">
      <alignment horizontal="left" vertical="center" wrapText="1" indent="3"/>
    </xf>
    <xf numFmtId="164" fontId="3" fillId="9" borderId="21" xfId="0" applyNumberFormat="1" applyFont="1" applyFill="1" applyBorder="1" applyAlignment="1">
      <alignment horizontal="right" wrapText="1"/>
    </xf>
    <xf numFmtId="164" fontId="3" fillId="9" borderId="13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4" fillId="7" borderId="2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164" fontId="3" fillId="8" borderId="3" xfId="0" applyNumberFormat="1" applyFont="1" applyFill="1" applyBorder="1" applyAlignment="1">
      <alignment horizontal="right"/>
    </xf>
    <xf numFmtId="164" fontId="3" fillId="9" borderId="3" xfId="0" applyNumberFormat="1" applyFont="1" applyFill="1" applyBorder="1" applyAlignment="1">
      <alignment horizontal="right"/>
    </xf>
    <xf numFmtId="164" fontId="3" fillId="7" borderId="8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right"/>
    </xf>
    <xf numFmtId="164" fontId="3" fillId="9" borderId="21" xfId="0" applyNumberFormat="1" applyFont="1" applyFill="1" applyBorder="1" applyAlignment="1">
      <alignment horizontal="right"/>
    </xf>
    <xf numFmtId="164" fontId="3" fillId="7" borderId="13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horizontal="right" wrapText="1"/>
    </xf>
    <xf numFmtId="164" fontId="3" fillId="3" borderId="8" xfId="0" applyNumberFormat="1" applyFont="1" applyFill="1" applyBorder="1" applyAlignment="1">
      <alignment horizontal="right" wrapText="1"/>
    </xf>
    <xf numFmtId="164" fontId="4" fillId="3" borderId="8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164" fontId="3" fillId="8" borderId="21" xfId="0" applyNumberFormat="1" applyFont="1" applyFill="1" applyBorder="1" applyAlignment="1">
      <alignment horizontal="right" wrapText="1"/>
    </xf>
    <xf numFmtId="164" fontId="3" fillId="7" borderId="21" xfId="0" applyNumberFormat="1" applyFont="1" applyFill="1" applyBorder="1" applyAlignment="1">
      <alignment horizontal="right" wrapText="1"/>
    </xf>
    <xf numFmtId="164" fontId="3" fillId="3" borderId="13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right" vertical="center"/>
    </xf>
    <xf numFmtId="164" fontId="3" fillId="3" borderId="16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7" fillId="0" borderId="3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3" fillId="3" borderId="16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164" fontId="3" fillId="4" borderId="8" xfId="0" applyNumberFormat="1" applyFont="1" applyFill="1" applyBorder="1" applyAlignment="1">
      <alignment horizontal="right" wrapText="1"/>
    </xf>
    <xf numFmtId="164" fontId="3" fillId="4" borderId="13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4" fillId="5" borderId="20" xfId="0" applyNumberFormat="1" applyFont="1" applyFill="1" applyBorder="1" applyAlignment="1">
      <alignment horizontal="right" wrapText="1"/>
    </xf>
    <xf numFmtId="164" fontId="4" fillId="6" borderId="20" xfId="0" applyNumberFormat="1" applyFont="1" applyFill="1" applyBorder="1" applyAlignment="1">
      <alignment horizontal="right" wrapText="1"/>
    </xf>
    <xf numFmtId="164" fontId="4" fillId="6" borderId="16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left" vertical="center" wrapText="1" indent="2"/>
    </xf>
    <xf numFmtId="164" fontId="3" fillId="5" borderId="3" xfId="0" applyNumberFormat="1" applyFont="1" applyFill="1" applyBorder="1" applyAlignment="1">
      <alignment horizontal="right" wrapText="1"/>
    </xf>
    <xf numFmtId="164" fontId="3" fillId="6" borderId="3" xfId="0" applyNumberFormat="1" applyFont="1" applyFill="1" applyBorder="1" applyAlignment="1">
      <alignment horizontal="right" wrapText="1"/>
    </xf>
    <xf numFmtId="164" fontId="3" fillId="6" borderId="8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left" vertical="center" wrapText="1" indent="4"/>
    </xf>
    <xf numFmtId="164" fontId="3" fillId="3" borderId="3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right" wrapText="1"/>
    </xf>
    <xf numFmtId="0" fontId="3" fillId="0" borderId="8" xfId="0" applyFont="1" applyBorder="1" applyAlignment="1">
      <alignment horizontal="center" wrapText="1"/>
    </xf>
    <xf numFmtId="164" fontId="4" fillId="3" borderId="3" xfId="0" applyNumberFormat="1" applyFont="1" applyFill="1" applyBorder="1" applyAlignment="1">
      <alignment horizontal="right" wrapText="1"/>
    </xf>
    <xf numFmtId="164" fontId="4" fillId="4" borderId="3" xfId="0" applyNumberFormat="1" applyFont="1" applyFill="1" applyBorder="1" applyAlignment="1">
      <alignment horizontal="right" wrapText="1"/>
    </xf>
    <xf numFmtId="164" fontId="4" fillId="4" borderId="8" xfId="0" applyNumberFormat="1" applyFont="1" applyFill="1" applyBorder="1" applyAlignment="1">
      <alignment horizontal="right" wrapText="1"/>
    </xf>
    <xf numFmtId="164" fontId="4" fillId="5" borderId="3" xfId="0" applyNumberFormat="1" applyFont="1" applyFill="1" applyBorder="1" applyAlignment="1">
      <alignment horizontal="right" wrapText="1"/>
    </xf>
    <xf numFmtId="164" fontId="4" fillId="6" borderId="3" xfId="0" applyNumberFormat="1" applyFont="1" applyFill="1" applyBorder="1" applyAlignment="1">
      <alignment horizontal="right" wrapText="1"/>
    </xf>
    <xf numFmtId="0" fontId="3" fillId="0" borderId="8" xfId="0" applyFont="1" applyBorder="1" applyAlignment="1">
      <alignment horizontal="center" vertical="center" wrapText="1"/>
    </xf>
    <xf numFmtId="164" fontId="4" fillId="6" borderId="8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vertical="center" wrapText="1" indent="2"/>
    </xf>
    <xf numFmtId="164" fontId="3" fillId="3" borderId="21" xfId="0" applyNumberFormat="1" applyFont="1" applyFill="1" applyBorder="1" applyAlignment="1">
      <alignment horizontal="right" wrapText="1"/>
    </xf>
    <xf numFmtId="164" fontId="3" fillId="4" borderId="21" xfId="0" applyNumberFormat="1" applyFont="1" applyFill="1" applyBorder="1" applyAlignment="1">
      <alignment horizontal="right" wrapText="1"/>
    </xf>
    <xf numFmtId="0" fontId="7" fillId="2" borderId="2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2" borderId="2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right" wrapText="1"/>
    </xf>
    <xf numFmtId="0" fontId="3" fillId="0" borderId="2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4" fillId="4" borderId="2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29" xfId="0" applyFont="1" applyBorder="1" applyAlignment="1">
      <alignment horizontal="left"/>
    </xf>
    <xf numFmtId="0" fontId="3" fillId="0" borderId="29" xfId="0" applyFont="1" applyBorder="1" applyAlignment="1">
      <alignment horizont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center" wrapText="1" indent="4"/>
    </xf>
    <xf numFmtId="0" fontId="3" fillId="0" borderId="3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44"/>
  <sheetViews>
    <sheetView tabSelected="1" workbookViewId="0">
      <selection activeCell="L12" sqref="L12"/>
    </sheetView>
  </sheetViews>
  <sheetFormatPr defaultColWidth="10.5" defaultRowHeight="11.45" customHeight="1" x14ac:dyDescent="0.2"/>
  <cols>
    <col min="1" max="1" width="1.1640625" style="2" customWidth="1"/>
    <col min="2" max="2" width="49" style="1" customWidth="1"/>
    <col min="3" max="3" width="25.6640625" style="1" customWidth="1"/>
    <col min="4" max="4" width="10.83203125" style="1" customWidth="1"/>
    <col min="5" max="10" width="9.6640625" style="1" customWidth="1"/>
  </cols>
  <sheetData>
    <row r="1" spans="1:10" s="1" customFormat="1" ht="3" customHeight="1" x14ac:dyDescent="0.2">
      <c r="A1" s="3" t="s">
        <v>0</v>
      </c>
    </row>
    <row r="2" spans="1:10" s="1" customFormat="1" ht="15" customHeight="1" x14ac:dyDescent="0.2">
      <c r="B2" s="127" t="s">
        <v>1</v>
      </c>
      <c r="C2" s="127"/>
      <c r="D2" s="127"/>
      <c r="E2" s="127"/>
      <c r="F2" s="127"/>
      <c r="G2" s="127"/>
      <c r="H2" s="127"/>
      <c r="I2" s="127"/>
      <c r="J2" s="127"/>
    </row>
    <row r="3" spans="1:10" s="1" customFormat="1" ht="15" customHeight="1" x14ac:dyDescent="0.2">
      <c r="B3" s="127" t="s">
        <v>2</v>
      </c>
      <c r="C3" s="127"/>
      <c r="D3" s="127"/>
      <c r="E3" s="127"/>
      <c r="F3" s="127"/>
      <c r="G3" s="127"/>
      <c r="H3" s="127"/>
      <c r="I3" s="127"/>
      <c r="J3" s="127"/>
    </row>
    <row r="4" spans="1:10" s="1" customFormat="1" ht="15" customHeight="1" x14ac:dyDescent="0.2">
      <c r="B4" s="128" t="s">
        <v>3</v>
      </c>
      <c r="C4" s="128"/>
      <c r="D4" s="128"/>
      <c r="E4" s="128"/>
      <c r="F4" s="128"/>
      <c r="G4" s="128"/>
      <c r="H4" s="128"/>
      <c r="I4" s="128"/>
      <c r="J4" s="128"/>
    </row>
    <row r="5" spans="1:10" s="1" customFormat="1" ht="12.95" customHeight="1" x14ac:dyDescent="0.2">
      <c r="B5" s="4"/>
      <c r="C5" s="4"/>
      <c r="H5" s="129" t="s">
        <v>4</v>
      </c>
      <c r="I5" s="129"/>
      <c r="J5" s="129"/>
    </row>
    <row r="6" spans="1:10" s="1" customFormat="1" ht="12.95" customHeight="1" x14ac:dyDescent="0.2">
      <c r="B6" s="4"/>
      <c r="C6" s="4"/>
      <c r="G6" s="6" t="s">
        <v>5</v>
      </c>
      <c r="H6" s="130"/>
      <c r="I6" s="130"/>
      <c r="J6" s="130"/>
    </row>
    <row r="7" spans="1:10" s="1" customFormat="1" ht="12.95" customHeight="1" x14ac:dyDescent="0.2">
      <c r="B7" s="4"/>
      <c r="C7" s="4"/>
      <c r="E7" s="131" t="s">
        <v>6</v>
      </c>
      <c r="F7" s="131"/>
      <c r="G7" s="131"/>
      <c r="H7" s="7" t="s">
        <v>7</v>
      </c>
      <c r="I7" s="5" t="s">
        <v>8</v>
      </c>
      <c r="J7" s="8" t="s">
        <v>9</v>
      </c>
    </row>
    <row r="8" spans="1:10" s="1" customFormat="1" ht="42" customHeight="1" x14ac:dyDescent="0.2">
      <c r="B8" s="9" t="s">
        <v>10</v>
      </c>
      <c r="C8" s="132"/>
      <c r="D8" s="132"/>
      <c r="E8" s="132"/>
      <c r="F8" s="133" t="s">
        <v>11</v>
      </c>
      <c r="G8" s="133"/>
      <c r="H8" s="134"/>
      <c r="I8" s="134"/>
      <c r="J8" s="134"/>
    </row>
    <row r="9" spans="1:10" s="1" customFormat="1" ht="15" customHeight="1" x14ac:dyDescent="0.2">
      <c r="B9" s="10" t="s">
        <v>12</v>
      </c>
      <c r="G9" s="11" t="s">
        <v>13</v>
      </c>
      <c r="H9" s="134"/>
      <c r="I9" s="134"/>
      <c r="J9" s="134"/>
    </row>
    <row r="10" spans="1:10" s="1" customFormat="1" ht="30.95" customHeight="1" x14ac:dyDescent="0.2">
      <c r="B10" s="12" t="s">
        <v>14</v>
      </c>
      <c r="C10" s="132"/>
      <c r="D10" s="132"/>
      <c r="E10" s="132"/>
      <c r="F10" s="135" t="s">
        <v>15</v>
      </c>
      <c r="G10" s="135"/>
      <c r="H10" s="134"/>
      <c r="I10" s="134"/>
      <c r="J10" s="134"/>
    </row>
    <row r="11" spans="1:10" s="1" customFormat="1" ht="30.95" customHeight="1" x14ac:dyDescent="0.2">
      <c r="B11" s="12" t="s">
        <v>16</v>
      </c>
      <c r="C11" s="132"/>
      <c r="D11" s="132"/>
      <c r="E11" s="132"/>
      <c r="F11" s="133" t="s">
        <v>17</v>
      </c>
      <c r="G11" s="133"/>
      <c r="H11" s="136"/>
      <c r="I11" s="136"/>
      <c r="J11" s="14"/>
    </row>
    <row r="12" spans="1:10" s="1" customFormat="1" ht="30.95" customHeight="1" x14ac:dyDescent="0.2">
      <c r="B12" s="12" t="s">
        <v>18</v>
      </c>
      <c r="C12" s="137" t="s">
        <v>19</v>
      </c>
      <c r="D12" s="137"/>
      <c r="E12" s="137"/>
      <c r="F12" s="137"/>
      <c r="G12" s="137"/>
      <c r="H12" s="137"/>
      <c r="I12" s="137"/>
      <c r="J12" s="137"/>
    </row>
    <row r="13" spans="1:10" s="1" customFormat="1" ht="12.95" customHeight="1" x14ac:dyDescent="0.2"/>
    <row r="14" spans="1:10" s="1" customFormat="1" ht="26.1" customHeight="1" x14ac:dyDescent="0.2">
      <c r="A14" s="15"/>
      <c r="B14" s="138" t="s">
        <v>20</v>
      </c>
      <c r="C14" s="138"/>
      <c r="D14" s="16" t="s">
        <v>21</v>
      </c>
      <c r="E14" s="138" t="s">
        <v>22</v>
      </c>
      <c r="F14" s="138"/>
    </row>
    <row r="15" spans="1:10" s="1" customFormat="1" ht="15.95" customHeight="1" x14ac:dyDescent="0.2">
      <c r="A15" s="17"/>
      <c r="B15" s="139" t="s">
        <v>23</v>
      </c>
      <c r="C15" s="139"/>
      <c r="D15" s="18" t="s">
        <v>24</v>
      </c>
      <c r="E15" s="139" t="s">
        <v>25</v>
      </c>
      <c r="F15" s="139"/>
    </row>
    <row r="16" spans="1:10" s="1" customFormat="1" ht="15.95" customHeight="1" x14ac:dyDescent="0.2">
      <c r="A16" s="20"/>
      <c r="B16" s="140" t="s">
        <v>26</v>
      </c>
      <c r="C16" s="140"/>
      <c r="D16" s="22" t="s">
        <v>27</v>
      </c>
      <c r="E16" s="141">
        <v>0</v>
      </c>
      <c r="F16" s="141"/>
      <c r="G16" s="142"/>
      <c r="H16" s="142"/>
    </row>
    <row r="17" spans="1:10" s="1" customFormat="1" ht="15.95" customHeight="1" x14ac:dyDescent="0.2">
      <c r="A17" s="20"/>
      <c r="B17" s="140" t="s">
        <v>28</v>
      </c>
      <c r="C17" s="140"/>
      <c r="D17" s="23" t="s">
        <v>29</v>
      </c>
      <c r="E17" s="143">
        <v>0</v>
      </c>
      <c r="F17" s="143"/>
    </row>
    <row r="18" spans="1:10" s="1" customFormat="1" ht="15.95" customHeight="1" x14ac:dyDescent="0.2">
      <c r="A18" s="25"/>
      <c r="B18" s="140" t="s">
        <v>30</v>
      </c>
      <c r="C18" s="140"/>
      <c r="D18" s="26" t="s">
        <v>31</v>
      </c>
      <c r="E18" s="144">
        <v>0</v>
      </c>
      <c r="F18" s="144"/>
    </row>
    <row r="19" spans="1:10" s="1" customFormat="1" ht="15.95" customHeight="1" x14ac:dyDescent="0.2"/>
    <row r="20" spans="1:10" s="1" customFormat="1" ht="15.95" customHeight="1" x14ac:dyDescent="0.2">
      <c r="B20" s="145" t="s">
        <v>32</v>
      </c>
      <c r="C20" s="145"/>
      <c r="D20" s="145"/>
      <c r="E20" s="145"/>
      <c r="F20" s="145"/>
      <c r="G20" s="145"/>
      <c r="H20" s="145"/>
      <c r="I20" s="145"/>
      <c r="J20" s="145"/>
    </row>
    <row r="21" spans="1:10" s="1" customFormat="1" ht="12.95" customHeight="1" x14ac:dyDescent="0.2">
      <c r="A21" s="15"/>
      <c r="B21" s="138" t="s">
        <v>20</v>
      </c>
      <c r="C21" s="138"/>
      <c r="D21" s="138"/>
      <c r="E21" s="146" t="s">
        <v>33</v>
      </c>
      <c r="F21" s="146"/>
      <c r="G21" s="129" t="s">
        <v>34</v>
      </c>
      <c r="H21" s="129"/>
      <c r="I21" s="129"/>
      <c r="J21" s="129"/>
    </row>
    <row r="22" spans="1:10" s="1" customFormat="1" ht="38.1" customHeight="1" x14ac:dyDescent="0.2">
      <c r="A22" s="15"/>
      <c r="B22" s="138" t="s">
        <v>35</v>
      </c>
      <c r="C22" s="138"/>
      <c r="D22" s="16" t="s">
        <v>21</v>
      </c>
      <c r="E22" s="147"/>
      <c r="F22" s="148"/>
      <c r="G22" s="129" t="s">
        <v>36</v>
      </c>
      <c r="H22" s="129"/>
      <c r="I22" s="138" t="s">
        <v>37</v>
      </c>
      <c r="J22" s="138"/>
    </row>
    <row r="23" spans="1:10" s="19" customFormat="1" ht="11.1" customHeight="1" x14ac:dyDescent="0.2">
      <c r="A23" s="17"/>
      <c r="B23" s="139" t="s">
        <v>23</v>
      </c>
      <c r="C23" s="139"/>
      <c r="D23" s="18" t="s">
        <v>24</v>
      </c>
      <c r="E23" s="139" t="s">
        <v>25</v>
      </c>
      <c r="F23" s="139"/>
      <c r="G23" s="139" t="s">
        <v>38</v>
      </c>
      <c r="H23" s="139"/>
      <c r="I23" s="139" t="s">
        <v>39</v>
      </c>
      <c r="J23" s="139"/>
    </row>
    <row r="24" spans="1:10" s="1" customFormat="1" ht="42" customHeight="1" x14ac:dyDescent="0.2">
      <c r="A24" s="28"/>
      <c r="B24" s="149" t="s">
        <v>40</v>
      </c>
      <c r="C24" s="149"/>
      <c r="D24" s="22" t="s">
        <v>41</v>
      </c>
      <c r="E24" s="150">
        <f>IF(E25="-",0,E25) + IF(E28="-",0,E28) + IF(E29="-",0,E29) + IF(E30="-",0,E30)</f>
        <v>0</v>
      </c>
      <c r="F24" s="150"/>
      <c r="G24" s="151">
        <f>IF(G25="-",0,G25) + IF(G28="-",0,G28) + IF(G29="-",0,G29) + IF(G30="-",0,G30)</f>
        <v>0</v>
      </c>
      <c r="H24" s="151"/>
      <c r="I24" s="152">
        <f>IF(I25="-",0,I25)</f>
        <v>0</v>
      </c>
      <c r="J24" s="152"/>
    </row>
    <row r="25" spans="1:10" s="1" customFormat="1" ht="30.95" customHeight="1" x14ac:dyDescent="0.2">
      <c r="A25" s="33"/>
      <c r="B25" s="153" t="s">
        <v>42</v>
      </c>
      <c r="C25" s="153"/>
      <c r="D25" s="35" t="s">
        <v>43</v>
      </c>
      <c r="E25" s="154">
        <f>IF(E26="-",0,E26) + IF(E27="-",0,E27)</f>
        <v>0</v>
      </c>
      <c r="F25" s="154"/>
      <c r="G25" s="155">
        <f>IF(G26="-",0,G26) + IF(G27="-",0,G27)</f>
        <v>0</v>
      </c>
      <c r="H25" s="155"/>
      <c r="I25" s="156">
        <f>IF(I26="-",0,I26) + IF(I27="-",0,I27)</f>
        <v>0</v>
      </c>
      <c r="J25" s="156"/>
    </row>
    <row r="26" spans="1:10" s="1" customFormat="1" ht="30.95" customHeight="1" x14ac:dyDescent="0.2">
      <c r="A26" s="38"/>
      <c r="B26" s="157" t="s">
        <v>44</v>
      </c>
      <c r="C26" s="157"/>
      <c r="D26" s="35" t="s">
        <v>45</v>
      </c>
      <c r="E26" s="158">
        <v>0</v>
      </c>
      <c r="F26" s="158"/>
      <c r="G26" s="159">
        <v>0</v>
      </c>
      <c r="H26" s="159"/>
      <c r="I26" s="143">
        <v>0</v>
      </c>
      <c r="J26" s="143"/>
    </row>
    <row r="27" spans="1:10" s="1" customFormat="1" ht="17.100000000000001" customHeight="1" x14ac:dyDescent="0.2">
      <c r="A27" s="38"/>
      <c r="B27" s="157" t="s">
        <v>46</v>
      </c>
      <c r="C27" s="157"/>
      <c r="D27" s="35" t="s">
        <v>47</v>
      </c>
      <c r="E27" s="158">
        <v>0</v>
      </c>
      <c r="F27" s="158"/>
      <c r="G27" s="159">
        <v>0</v>
      </c>
      <c r="H27" s="159"/>
      <c r="I27" s="143">
        <v>0</v>
      </c>
      <c r="J27" s="143"/>
    </row>
    <row r="28" spans="1:10" s="1" customFormat="1" ht="17.100000000000001" customHeight="1" x14ac:dyDescent="0.2">
      <c r="A28" s="33"/>
      <c r="B28" s="153" t="s">
        <v>48</v>
      </c>
      <c r="C28" s="153"/>
      <c r="D28" s="35" t="s">
        <v>49</v>
      </c>
      <c r="E28" s="158">
        <v>0</v>
      </c>
      <c r="F28" s="158"/>
      <c r="G28" s="159">
        <v>0</v>
      </c>
      <c r="H28" s="159"/>
      <c r="I28" s="160" t="s">
        <v>50</v>
      </c>
      <c r="J28" s="160"/>
    </row>
    <row r="29" spans="1:10" s="1" customFormat="1" ht="17.100000000000001" customHeight="1" x14ac:dyDescent="0.2">
      <c r="A29" s="33"/>
      <c r="B29" s="153" t="s">
        <v>51</v>
      </c>
      <c r="C29" s="153"/>
      <c r="D29" s="35" t="s">
        <v>52</v>
      </c>
      <c r="E29" s="158">
        <v>0</v>
      </c>
      <c r="F29" s="158"/>
      <c r="G29" s="159">
        <v>0</v>
      </c>
      <c r="H29" s="159"/>
      <c r="I29" s="160" t="s">
        <v>50</v>
      </c>
      <c r="J29" s="160"/>
    </row>
    <row r="30" spans="1:10" s="1" customFormat="1" ht="17.100000000000001" customHeight="1" x14ac:dyDescent="0.2">
      <c r="A30" s="33"/>
      <c r="B30" s="153" t="s">
        <v>53</v>
      </c>
      <c r="C30" s="153"/>
      <c r="D30" s="35" t="s">
        <v>54</v>
      </c>
      <c r="E30" s="158">
        <v>0</v>
      </c>
      <c r="F30" s="158"/>
      <c r="G30" s="159">
        <v>0</v>
      </c>
      <c r="H30" s="159"/>
      <c r="I30" s="160" t="s">
        <v>50</v>
      </c>
      <c r="J30" s="160"/>
    </row>
    <row r="31" spans="1:10" s="1" customFormat="1" ht="30.95" customHeight="1" x14ac:dyDescent="0.2">
      <c r="A31" s="28"/>
      <c r="B31" s="149" t="s">
        <v>55</v>
      </c>
      <c r="C31" s="149"/>
      <c r="D31" s="23" t="s">
        <v>56</v>
      </c>
      <c r="E31" s="161">
        <v>0</v>
      </c>
      <c r="F31" s="161"/>
      <c r="G31" s="162">
        <v>0</v>
      </c>
      <c r="H31" s="162"/>
      <c r="I31" s="163">
        <v>0</v>
      </c>
      <c r="J31" s="163"/>
    </row>
    <row r="32" spans="1:10" s="1" customFormat="1" ht="17.100000000000001" customHeight="1" x14ac:dyDescent="0.2">
      <c r="A32" s="33"/>
      <c r="B32" s="153" t="s">
        <v>57</v>
      </c>
      <c r="C32" s="153"/>
      <c r="D32" s="35" t="s">
        <v>58</v>
      </c>
      <c r="E32" s="158">
        <v>0</v>
      </c>
      <c r="F32" s="158"/>
      <c r="G32" s="159">
        <v>0</v>
      </c>
      <c r="H32" s="159"/>
      <c r="I32" s="143">
        <v>0</v>
      </c>
      <c r="J32" s="143"/>
    </row>
    <row r="33" spans="1:10" s="1" customFormat="1" ht="30.95" customHeight="1" x14ac:dyDescent="0.2">
      <c r="A33" s="38"/>
      <c r="B33" s="157" t="s">
        <v>59</v>
      </c>
      <c r="C33" s="157"/>
      <c r="D33" s="35" t="s">
        <v>60</v>
      </c>
      <c r="E33" s="158">
        <v>0</v>
      </c>
      <c r="F33" s="158"/>
      <c r="G33" s="159">
        <v>0</v>
      </c>
      <c r="H33" s="159"/>
      <c r="I33" s="143">
        <v>0</v>
      </c>
      <c r="J33" s="143"/>
    </row>
    <row r="34" spans="1:10" s="1" customFormat="1" ht="17.100000000000001" customHeight="1" x14ac:dyDescent="0.2">
      <c r="A34" s="38"/>
      <c r="B34" s="157" t="s">
        <v>61</v>
      </c>
      <c r="C34" s="157"/>
      <c r="D34" s="35" t="s">
        <v>62</v>
      </c>
      <c r="E34" s="158">
        <v>0</v>
      </c>
      <c r="F34" s="158"/>
      <c r="G34" s="159">
        <v>0</v>
      </c>
      <c r="H34" s="159"/>
      <c r="I34" s="143">
        <v>0</v>
      </c>
      <c r="J34" s="143"/>
    </row>
    <row r="35" spans="1:10" s="1" customFormat="1" ht="30.95" customHeight="1" x14ac:dyDescent="0.2">
      <c r="A35" s="28"/>
      <c r="B35" s="149" t="s">
        <v>63</v>
      </c>
      <c r="C35" s="149"/>
      <c r="D35" s="23" t="s">
        <v>64</v>
      </c>
      <c r="E35" s="164">
        <f>IF(E38="-",0,E38) + IF(E37="-",0,E37) + IF(E36="-",0,E36)</f>
        <v>0</v>
      </c>
      <c r="F35" s="164"/>
      <c r="G35" s="165">
        <f>IF(G37="-",0,G37) + IF(G36="-",0,G36) + IF(G38="-",0,G38)</f>
        <v>0</v>
      </c>
      <c r="H35" s="165"/>
      <c r="I35" s="166" t="s">
        <v>50</v>
      </c>
      <c r="J35" s="166"/>
    </row>
    <row r="36" spans="1:10" s="1" customFormat="1" ht="30.95" customHeight="1" x14ac:dyDescent="0.2">
      <c r="A36" s="33"/>
      <c r="B36" s="153" t="s">
        <v>65</v>
      </c>
      <c r="C36" s="153"/>
      <c r="D36" s="35" t="s">
        <v>66</v>
      </c>
      <c r="E36" s="158">
        <v>0</v>
      </c>
      <c r="F36" s="158"/>
      <c r="G36" s="159">
        <v>0</v>
      </c>
      <c r="H36" s="159"/>
      <c r="I36" s="166" t="s">
        <v>50</v>
      </c>
      <c r="J36" s="166"/>
    </row>
    <row r="37" spans="1:10" s="1" customFormat="1" ht="17.100000000000001" customHeight="1" x14ac:dyDescent="0.2">
      <c r="A37" s="33"/>
      <c r="B37" s="153" t="s">
        <v>67</v>
      </c>
      <c r="C37" s="153"/>
      <c r="D37" s="35" t="s">
        <v>68</v>
      </c>
      <c r="E37" s="158">
        <v>0</v>
      </c>
      <c r="F37" s="158"/>
      <c r="G37" s="159">
        <v>0</v>
      </c>
      <c r="H37" s="159"/>
      <c r="I37" s="166" t="s">
        <v>50</v>
      </c>
      <c r="J37" s="166"/>
    </row>
    <row r="38" spans="1:10" s="1" customFormat="1" ht="17.100000000000001" customHeight="1" x14ac:dyDescent="0.2">
      <c r="A38" s="33"/>
      <c r="B38" s="153" t="s">
        <v>69</v>
      </c>
      <c r="C38" s="153"/>
      <c r="D38" s="35" t="s">
        <v>70</v>
      </c>
      <c r="E38" s="164">
        <f>IF(E39="-",0,E39) + IF(E40="-",0,E40)</f>
        <v>0</v>
      </c>
      <c r="F38" s="164"/>
      <c r="G38" s="165">
        <f>IF(G39="-",0,G39) + IF(G40="-",0,G40)</f>
        <v>0</v>
      </c>
      <c r="H38" s="165"/>
      <c r="I38" s="166" t="s">
        <v>50</v>
      </c>
      <c r="J38" s="166"/>
    </row>
    <row r="39" spans="1:10" s="1" customFormat="1" ht="17.100000000000001" customHeight="1" x14ac:dyDescent="0.2">
      <c r="A39" s="38"/>
      <c r="B39" s="157" t="s">
        <v>71</v>
      </c>
      <c r="C39" s="157"/>
      <c r="D39" s="35" t="s">
        <v>72</v>
      </c>
      <c r="E39" s="158">
        <v>0</v>
      </c>
      <c r="F39" s="158"/>
      <c r="G39" s="159">
        <v>0</v>
      </c>
      <c r="H39" s="159"/>
      <c r="I39" s="166" t="s">
        <v>50</v>
      </c>
      <c r="J39" s="166"/>
    </row>
    <row r="40" spans="1:10" s="1" customFormat="1" ht="17.100000000000001" customHeight="1" x14ac:dyDescent="0.2">
      <c r="A40" s="38"/>
      <c r="B40" s="157" t="s">
        <v>73</v>
      </c>
      <c r="C40" s="157"/>
      <c r="D40" s="35" t="s">
        <v>74</v>
      </c>
      <c r="E40" s="158">
        <v>0</v>
      </c>
      <c r="F40" s="158"/>
      <c r="G40" s="159">
        <v>0</v>
      </c>
      <c r="H40" s="159"/>
      <c r="I40" s="166" t="s">
        <v>50</v>
      </c>
      <c r="J40" s="166"/>
    </row>
    <row r="41" spans="1:10" s="1" customFormat="1" ht="17.100000000000001" customHeight="1" x14ac:dyDescent="0.2">
      <c r="A41" s="28"/>
      <c r="B41" s="149" t="s">
        <v>75</v>
      </c>
      <c r="C41" s="149"/>
      <c r="D41" s="23" t="s">
        <v>76</v>
      </c>
      <c r="E41" s="164">
        <f>IF(E24="-",0,E24) + IF(E31="-",0,E31) + IF(E35="-",0,E35)</f>
        <v>0</v>
      </c>
      <c r="F41" s="164"/>
      <c r="G41" s="165">
        <f>IF(G24="-",0,G24) + IF(G31="-",0,G31) + IF(G35="-",0,G35)</f>
        <v>0</v>
      </c>
      <c r="H41" s="165"/>
      <c r="I41" s="167">
        <f>IF(I24="-",0,I24) + IF(I31="-",0,I31)</f>
        <v>0</v>
      </c>
      <c r="J41" s="167"/>
    </row>
    <row r="42" spans="1:10" s="1" customFormat="1" ht="17.100000000000001" customHeight="1" x14ac:dyDescent="0.2">
      <c r="A42" s="48"/>
      <c r="B42" s="168" t="s">
        <v>77</v>
      </c>
      <c r="C42" s="168"/>
      <c r="D42" s="49" t="s">
        <v>78</v>
      </c>
      <c r="E42" s="169">
        <v>0</v>
      </c>
      <c r="F42" s="169"/>
      <c r="G42" s="170">
        <v>0</v>
      </c>
      <c r="H42" s="170"/>
      <c r="I42" s="144">
        <v>0</v>
      </c>
      <c r="J42" s="144"/>
    </row>
    <row r="43" spans="1:10" s="1" customFormat="1" ht="24.95" customHeight="1" x14ac:dyDescent="0.2">
      <c r="B43" s="171" t="s">
        <v>79</v>
      </c>
      <c r="C43" s="171"/>
      <c r="D43" s="171"/>
      <c r="E43" s="171"/>
      <c r="F43" s="171"/>
      <c r="G43" s="171"/>
      <c r="H43" s="171"/>
      <c r="I43" s="171"/>
      <c r="J43" s="171"/>
    </row>
    <row r="44" spans="1:10" s="1" customFormat="1" ht="15" customHeight="1" x14ac:dyDescent="0.2">
      <c r="B44" s="171" t="s">
        <v>80</v>
      </c>
      <c r="C44" s="171"/>
      <c r="D44" s="171"/>
      <c r="E44" s="171"/>
      <c r="F44" s="171"/>
      <c r="G44" s="171"/>
      <c r="H44" s="171"/>
      <c r="I44" s="171"/>
      <c r="J44" s="171"/>
    </row>
  </sheetData>
  <mergeCells count="117">
    <mergeCell ref="B42:C42"/>
    <mergeCell ref="E42:F42"/>
    <mergeCell ref="G42:H42"/>
    <mergeCell ref="I42:J42"/>
    <mergeCell ref="B43:J43"/>
    <mergeCell ref="B44:J44"/>
    <mergeCell ref="B39:C39"/>
    <mergeCell ref="E39:F39"/>
    <mergeCell ref="G39:H39"/>
    <mergeCell ref="I39:J39"/>
    <mergeCell ref="B40:C40"/>
    <mergeCell ref="E40:F40"/>
    <mergeCell ref="G40:H40"/>
    <mergeCell ref="I40:J40"/>
    <mergeCell ref="B41:C41"/>
    <mergeCell ref="E41:F41"/>
    <mergeCell ref="G41:H41"/>
    <mergeCell ref="I41:J41"/>
    <mergeCell ref="B36:C36"/>
    <mergeCell ref="E36:F36"/>
    <mergeCell ref="G36:H36"/>
    <mergeCell ref="I36:J36"/>
    <mergeCell ref="B37:C37"/>
    <mergeCell ref="E37:F37"/>
    <mergeCell ref="G37:H37"/>
    <mergeCell ref="I37:J37"/>
    <mergeCell ref="B38:C38"/>
    <mergeCell ref="E38:F38"/>
    <mergeCell ref="G38:H38"/>
    <mergeCell ref="I38:J38"/>
    <mergeCell ref="B33:C33"/>
    <mergeCell ref="E33:F33"/>
    <mergeCell ref="G33:H33"/>
    <mergeCell ref="I33:J33"/>
    <mergeCell ref="B34:C34"/>
    <mergeCell ref="E34:F34"/>
    <mergeCell ref="G34:H34"/>
    <mergeCell ref="I34:J34"/>
    <mergeCell ref="B35:C35"/>
    <mergeCell ref="E35:F35"/>
    <mergeCell ref="G35:H35"/>
    <mergeCell ref="I35:J35"/>
    <mergeCell ref="B30:C30"/>
    <mergeCell ref="E30:F30"/>
    <mergeCell ref="G30:H30"/>
    <mergeCell ref="I30:J30"/>
    <mergeCell ref="B31:C31"/>
    <mergeCell ref="E31:F31"/>
    <mergeCell ref="G31:H31"/>
    <mergeCell ref="I31:J31"/>
    <mergeCell ref="B32:C32"/>
    <mergeCell ref="E32:F32"/>
    <mergeCell ref="G32:H32"/>
    <mergeCell ref="I32:J32"/>
    <mergeCell ref="B27:C27"/>
    <mergeCell ref="E27:F27"/>
    <mergeCell ref="G27:H27"/>
    <mergeCell ref="I27:J27"/>
    <mergeCell ref="B28:C28"/>
    <mergeCell ref="E28:F28"/>
    <mergeCell ref="G28:H28"/>
    <mergeCell ref="I28:J28"/>
    <mergeCell ref="B29:C29"/>
    <mergeCell ref="E29:F29"/>
    <mergeCell ref="G29:H29"/>
    <mergeCell ref="I29:J29"/>
    <mergeCell ref="B24:C24"/>
    <mergeCell ref="E24:F24"/>
    <mergeCell ref="G24:H24"/>
    <mergeCell ref="I24:J24"/>
    <mergeCell ref="B25:C25"/>
    <mergeCell ref="E25:F25"/>
    <mergeCell ref="G25:H25"/>
    <mergeCell ref="I25:J25"/>
    <mergeCell ref="B26:C26"/>
    <mergeCell ref="E26:F26"/>
    <mergeCell ref="G26:H26"/>
    <mergeCell ref="I26:J26"/>
    <mergeCell ref="B20:J20"/>
    <mergeCell ref="B21:D21"/>
    <mergeCell ref="E21:F22"/>
    <mergeCell ref="G21:J21"/>
    <mergeCell ref="B22:C22"/>
    <mergeCell ref="G22:H22"/>
    <mergeCell ref="I22:J22"/>
    <mergeCell ref="B23:C23"/>
    <mergeCell ref="E23:F23"/>
    <mergeCell ref="G23:H23"/>
    <mergeCell ref="I23:J23"/>
    <mergeCell ref="B15:C15"/>
    <mergeCell ref="E15:F15"/>
    <mergeCell ref="B16:C16"/>
    <mergeCell ref="E16:F16"/>
    <mergeCell ref="G16:H16"/>
    <mergeCell ref="B17:C17"/>
    <mergeCell ref="E17:F17"/>
    <mergeCell ref="B18:C18"/>
    <mergeCell ref="E18:F18"/>
    <mergeCell ref="H9:J9"/>
    <mergeCell ref="C10:E10"/>
    <mergeCell ref="F10:G10"/>
    <mergeCell ref="H10:J10"/>
    <mergeCell ref="C11:E11"/>
    <mergeCell ref="F11:G11"/>
    <mergeCell ref="H11:I11"/>
    <mergeCell ref="C12:J12"/>
    <mergeCell ref="B14:C14"/>
    <mergeCell ref="E14:F14"/>
    <mergeCell ref="B2:J2"/>
    <mergeCell ref="B3:J3"/>
    <mergeCell ref="B4:J4"/>
    <mergeCell ref="H5:J5"/>
    <mergeCell ref="H6:J6"/>
    <mergeCell ref="E7:G7"/>
    <mergeCell ref="C8:E8"/>
    <mergeCell ref="F8:G8"/>
    <mergeCell ref="H8:J8"/>
  </mergeCells>
  <pageMargins left="0.39370078740157483" right="0.39370078740157483" top="0.39370078740157483" bottom="0.39370078740157483" header="0" footer="0"/>
  <pageSetup pageOrder="overThenDown" orientation="portrait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F97"/>
  <sheetViews>
    <sheetView workbookViewId="0"/>
  </sheetViews>
  <sheetFormatPr defaultColWidth="10.5" defaultRowHeight="11.45" customHeight="1" x14ac:dyDescent="0.2"/>
  <cols>
    <col min="1" max="1" width="1.1640625" style="2" customWidth="1"/>
    <col min="2" max="2" width="74.6640625" style="1" customWidth="1"/>
    <col min="3" max="3" width="10.83203125" style="1" customWidth="1"/>
    <col min="4" max="6" width="19.33203125" style="1" customWidth="1"/>
  </cols>
  <sheetData>
    <row r="1" spans="1:6" s="1" customFormat="1" ht="11.1" customHeight="1" x14ac:dyDescent="0.2">
      <c r="F1" s="52" t="s">
        <v>81</v>
      </c>
    </row>
    <row r="2" spans="1:6" s="1" customFormat="1" ht="15" customHeight="1" x14ac:dyDescent="0.2">
      <c r="B2" s="172" t="s">
        <v>82</v>
      </c>
      <c r="C2" s="172"/>
      <c r="D2" s="172"/>
      <c r="E2" s="172"/>
      <c r="F2" s="172"/>
    </row>
    <row r="3" spans="1:6" s="1" customFormat="1" ht="26.1" customHeight="1" x14ac:dyDescent="0.2">
      <c r="A3" s="15"/>
      <c r="B3" s="16" t="s">
        <v>20</v>
      </c>
      <c r="C3" s="16" t="s">
        <v>21</v>
      </c>
      <c r="D3" s="16" t="s">
        <v>22</v>
      </c>
      <c r="E3" s="5" t="s">
        <v>83</v>
      </c>
      <c r="F3" s="16" t="s">
        <v>84</v>
      </c>
    </row>
    <row r="4" spans="1:6" s="19" customFormat="1" ht="11.1" customHeight="1" x14ac:dyDescent="0.2">
      <c r="A4" s="17"/>
      <c r="B4" s="18" t="s">
        <v>23</v>
      </c>
      <c r="C4" s="18" t="s">
        <v>24</v>
      </c>
      <c r="D4" s="18" t="s">
        <v>25</v>
      </c>
      <c r="E4" s="18" t="s">
        <v>38</v>
      </c>
      <c r="F4" s="18" t="s">
        <v>39</v>
      </c>
    </row>
    <row r="5" spans="1:6" s="1" customFormat="1" ht="12.95" customHeight="1" x14ac:dyDescent="0.2">
      <c r="A5" s="28"/>
      <c r="B5" s="29" t="s">
        <v>85</v>
      </c>
      <c r="C5" s="22" t="s">
        <v>86</v>
      </c>
      <c r="D5" s="53">
        <v>0</v>
      </c>
      <c r="E5" s="53">
        <v>0</v>
      </c>
      <c r="F5" s="54">
        <v>0</v>
      </c>
    </row>
    <row r="6" spans="1:6" s="1" customFormat="1" ht="24.95" customHeight="1" x14ac:dyDescent="0.2">
      <c r="A6" s="33"/>
      <c r="B6" s="34" t="s">
        <v>87</v>
      </c>
      <c r="C6" s="35" t="s">
        <v>88</v>
      </c>
      <c r="D6" s="41">
        <v>0</v>
      </c>
      <c r="E6" s="41">
        <v>0</v>
      </c>
      <c r="F6" s="24">
        <v>0</v>
      </c>
    </row>
    <row r="7" spans="1:6" s="1" customFormat="1" ht="26.1" customHeight="1" x14ac:dyDescent="0.2">
      <c r="A7" s="33"/>
      <c r="B7" s="34" t="s">
        <v>89</v>
      </c>
      <c r="C7" s="35" t="s">
        <v>90</v>
      </c>
      <c r="D7" s="41">
        <v>0</v>
      </c>
      <c r="E7" s="41">
        <v>0</v>
      </c>
      <c r="F7" s="24">
        <v>0</v>
      </c>
    </row>
    <row r="8" spans="1:6" s="1" customFormat="1" ht="26.1" customHeight="1" x14ac:dyDescent="0.2">
      <c r="A8" s="28"/>
      <c r="B8" s="29" t="s">
        <v>91</v>
      </c>
      <c r="C8" s="23" t="s">
        <v>92</v>
      </c>
      <c r="D8" s="55">
        <f>IF(D9="-",0,D9) + IF(D10="-",0,D10) + IF(D11="-",0,D11) + IF(D12="-",0,D12) + IF(D13="-",0,D13) + IF(D14="-",0,D14) + IF(D15="-",0,D15)</f>
        <v>0</v>
      </c>
      <c r="E8" s="55">
        <f>IF(E9="-",0,E9) + IF(E10="-",0,E10) + IF(E11="-",0,E11) + IF(E12="-",0,E12) + IF(E13="-",0,E13) + IF(E14="-",0,E14) + IF(E15="-",0,E15)</f>
        <v>0</v>
      </c>
      <c r="F8" s="56">
        <f>IF(F9="-",0,F9) + IF(F10="-",0,F10) + IF(F11="-",0,F11) + IF(F12="-",0,F12) + IF(F13="-",0,F13) + IF(F14="-",0,F14) + IF(F15="-",0,F15)</f>
        <v>0</v>
      </c>
    </row>
    <row r="9" spans="1:6" s="1" customFormat="1" ht="12.95" customHeight="1" x14ac:dyDescent="0.2">
      <c r="A9" s="33"/>
      <c r="B9" s="34" t="s">
        <v>93</v>
      </c>
      <c r="C9" s="35" t="s">
        <v>94</v>
      </c>
      <c r="D9" s="41">
        <v>0</v>
      </c>
      <c r="E9" s="41">
        <v>0</v>
      </c>
      <c r="F9" s="24">
        <v>0</v>
      </c>
    </row>
    <row r="10" spans="1:6" s="1" customFormat="1" ht="12.95" customHeight="1" x14ac:dyDescent="0.2">
      <c r="A10" s="33"/>
      <c r="B10" s="34" t="s">
        <v>95</v>
      </c>
      <c r="C10" s="35" t="s">
        <v>96</v>
      </c>
      <c r="D10" s="41">
        <v>0</v>
      </c>
      <c r="E10" s="41">
        <v>0</v>
      </c>
      <c r="F10" s="24">
        <v>0</v>
      </c>
    </row>
    <row r="11" spans="1:6" s="1" customFormat="1" ht="12.95" customHeight="1" x14ac:dyDescent="0.2">
      <c r="A11" s="33"/>
      <c r="B11" s="34" t="s">
        <v>97</v>
      </c>
      <c r="C11" s="35" t="s">
        <v>98</v>
      </c>
      <c r="D11" s="57">
        <v>0</v>
      </c>
      <c r="E11" s="41">
        <v>0</v>
      </c>
      <c r="F11" s="24">
        <v>0</v>
      </c>
    </row>
    <row r="12" spans="1:6" s="1" customFormat="1" ht="12.95" customHeight="1" x14ac:dyDescent="0.2">
      <c r="A12" s="33"/>
      <c r="B12" s="34" t="s">
        <v>99</v>
      </c>
      <c r="C12" s="35" t="s">
        <v>100</v>
      </c>
      <c r="D12" s="41">
        <v>0</v>
      </c>
      <c r="E12" s="41">
        <v>0</v>
      </c>
      <c r="F12" s="24">
        <v>0</v>
      </c>
    </row>
    <row r="13" spans="1:6" s="1" customFormat="1" ht="12.95" customHeight="1" x14ac:dyDescent="0.2">
      <c r="A13" s="33"/>
      <c r="B13" s="34" t="s">
        <v>101</v>
      </c>
      <c r="C13" s="35" t="s">
        <v>102</v>
      </c>
      <c r="D13" s="41">
        <v>0</v>
      </c>
      <c r="E13" s="41">
        <v>0</v>
      </c>
      <c r="F13" s="24">
        <v>0</v>
      </c>
    </row>
    <row r="14" spans="1:6" s="1" customFormat="1" ht="12.95" customHeight="1" x14ac:dyDescent="0.2">
      <c r="A14" s="33"/>
      <c r="B14" s="34" t="s">
        <v>103</v>
      </c>
      <c r="C14" s="35" t="s">
        <v>104</v>
      </c>
      <c r="D14" s="41">
        <v>0</v>
      </c>
      <c r="E14" s="41">
        <v>0</v>
      </c>
      <c r="F14" s="24">
        <v>0</v>
      </c>
    </row>
    <row r="15" spans="1:6" s="1" customFormat="1" ht="12.95" customHeight="1" x14ac:dyDescent="0.2">
      <c r="A15" s="33"/>
      <c r="B15" s="34" t="s">
        <v>105</v>
      </c>
      <c r="C15" s="35" t="s">
        <v>106</v>
      </c>
      <c r="D15" s="41">
        <v>0</v>
      </c>
      <c r="E15" s="41">
        <v>0</v>
      </c>
      <c r="F15" s="24">
        <v>0</v>
      </c>
    </row>
    <row r="16" spans="1:6" s="1" customFormat="1" ht="26.1" customHeight="1" x14ac:dyDescent="0.2">
      <c r="A16" s="33"/>
      <c r="B16" s="29" t="s">
        <v>107</v>
      </c>
      <c r="C16" s="23" t="s">
        <v>108</v>
      </c>
      <c r="D16" s="55">
        <f>IF(D17="-",0,D17) + IF(D18="-",0,D18)</f>
        <v>0</v>
      </c>
      <c r="E16" s="55">
        <f>IF(E17="-",0,E17) + IF(E18="-",0,E18)</f>
        <v>0</v>
      </c>
      <c r="F16" s="56">
        <f>IF(F17="-",0,F17) + IF(F18="-",0,F18)</f>
        <v>0</v>
      </c>
    </row>
    <row r="17" spans="1:6" s="1" customFormat="1" ht="12.95" customHeight="1" x14ac:dyDescent="0.2">
      <c r="A17" s="33"/>
      <c r="B17" s="34" t="s">
        <v>109</v>
      </c>
      <c r="C17" s="35" t="s">
        <v>110</v>
      </c>
      <c r="D17" s="41">
        <v>0</v>
      </c>
      <c r="E17" s="41">
        <v>0</v>
      </c>
      <c r="F17" s="24">
        <v>0</v>
      </c>
    </row>
    <row r="18" spans="1:6" s="1" customFormat="1" ht="12.95" customHeight="1" x14ac:dyDescent="0.2">
      <c r="A18" s="33"/>
      <c r="B18" s="34" t="s">
        <v>111</v>
      </c>
      <c r="C18" s="35" t="s">
        <v>112</v>
      </c>
      <c r="D18" s="41">
        <v>0</v>
      </c>
      <c r="E18" s="41">
        <v>0</v>
      </c>
      <c r="F18" s="24">
        <v>0</v>
      </c>
    </row>
    <row r="19" spans="1:6" s="1" customFormat="1" ht="12.95" customHeight="1" x14ac:dyDescent="0.2">
      <c r="A19" s="33"/>
      <c r="B19" s="34" t="s">
        <v>113</v>
      </c>
      <c r="C19" s="35" t="s">
        <v>114</v>
      </c>
      <c r="D19" s="41">
        <v>0</v>
      </c>
      <c r="E19" s="41">
        <v>0</v>
      </c>
      <c r="F19" s="24">
        <v>0</v>
      </c>
    </row>
    <row r="20" spans="1:6" s="1" customFormat="1" ht="12.95" customHeight="1" x14ac:dyDescent="0.2">
      <c r="A20" s="33"/>
      <c r="B20" s="34" t="s">
        <v>115</v>
      </c>
      <c r="C20" s="35" t="s">
        <v>116</v>
      </c>
      <c r="D20" s="41">
        <v>0</v>
      </c>
      <c r="E20" s="41">
        <v>0</v>
      </c>
      <c r="F20" s="24">
        <v>0</v>
      </c>
    </row>
    <row r="21" spans="1:6" s="1" customFormat="1" ht="26.1" customHeight="1" x14ac:dyDescent="0.2">
      <c r="A21" s="38"/>
      <c r="B21" s="39" t="s">
        <v>117</v>
      </c>
      <c r="C21" s="49" t="s">
        <v>118</v>
      </c>
      <c r="D21" s="51">
        <v>0</v>
      </c>
      <c r="E21" s="51">
        <v>0</v>
      </c>
      <c r="F21" s="27">
        <v>0</v>
      </c>
    </row>
    <row r="22" spans="1:6" s="1" customFormat="1" ht="9" customHeight="1" x14ac:dyDescent="0.2">
      <c r="B22" s="173"/>
      <c r="C22" s="173"/>
      <c r="D22" s="173"/>
      <c r="E22" s="173"/>
      <c r="F22" s="173"/>
    </row>
    <row r="23" spans="1:6" s="1" customFormat="1" ht="26.1" customHeight="1" x14ac:dyDescent="0.2">
      <c r="A23" s="15"/>
      <c r="B23" s="16" t="s">
        <v>20</v>
      </c>
      <c r="C23" s="16" t="s">
        <v>21</v>
      </c>
      <c r="D23" s="16" t="s">
        <v>22</v>
      </c>
      <c r="E23" s="5" t="s">
        <v>83</v>
      </c>
      <c r="F23" s="16" t="s">
        <v>84</v>
      </c>
    </row>
    <row r="24" spans="1:6" s="19" customFormat="1" ht="11.1" customHeight="1" x14ac:dyDescent="0.2">
      <c r="A24" s="17"/>
      <c r="B24" s="18" t="s">
        <v>23</v>
      </c>
      <c r="C24" s="18" t="s">
        <v>24</v>
      </c>
      <c r="D24" s="18" t="s">
        <v>25</v>
      </c>
      <c r="E24" s="18" t="s">
        <v>38</v>
      </c>
      <c r="F24" s="18" t="s">
        <v>39</v>
      </c>
    </row>
    <row r="25" spans="1:6" s="1" customFormat="1" ht="12.95" customHeight="1" x14ac:dyDescent="0.2">
      <c r="A25" s="28"/>
      <c r="B25" s="29" t="s">
        <v>119</v>
      </c>
      <c r="C25" s="22" t="s">
        <v>120</v>
      </c>
      <c r="D25" s="58">
        <f>IF(D26="-",0,D26) + IF(D27="-",0,D27)</f>
        <v>0</v>
      </c>
      <c r="E25" s="58">
        <f>IF(E26="-",0,E26) + IF(E27="-",0,E27)</f>
        <v>0</v>
      </c>
      <c r="F25" s="59">
        <f>IF(F26="-",0,F26) + IF(F27="-",0,F27)</f>
        <v>0</v>
      </c>
    </row>
    <row r="26" spans="1:6" s="1" customFormat="1" ht="12.95" customHeight="1" x14ac:dyDescent="0.2">
      <c r="A26" s="33"/>
      <c r="B26" s="34" t="s">
        <v>121</v>
      </c>
      <c r="C26" s="35" t="s">
        <v>122</v>
      </c>
      <c r="D26" s="41">
        <v>0</v>
      </c>
      <c r="E26" s="41">
        <v>0</v>
      </c>
      <c r="F26" s="24">
        <v>0</v>
      </c>
    </row>
    <row r="27" spans="1:6" s="1" customFormat="1" ht="12.95" customHeight="1" x14ac:dyDescent="0.2">
      <c r="A27" s="33"/>
      <c r="B27" s="34" t="s">
        <v>123</v>
      </c>
      <c r="C27" s="35" t="s">
        <v>124</v>
      </c>
      <c r="D27" s="41">
        <v>0</v>
      </c>
      <c r="E27" s="41">
        <v>0</v>
      </c>
      <c r="F27" s="24">
        <v>0</v>
      </c>
    </row>
    <row r="28" spans="1:6" s="1" customFormat="1" ht="26.1" customHeight="1" x14ac:dyDescent="0.2">
      <c r="A28" s="33"/>
      <c r="B28" s="34" t="s">
        <v>125</v>
      </c>
      <c r="C28" s="35" t="s">
        <v>126</v>
      </c>
      <c r="D28" s="41">
        <v>0</v>
      </c>
      <c r="E28" s="41">
        <v>0</v>
      </c>
      <c r="F28" s="24">
        <v>0</v>
      </c>
    </row>
    <row r="29" spans="1:6" s="1" customFormat="1" ht="12.95" customHeight="1" x14ac:dyDescent="0.2">
      <c r="A29" s="28"/>
      <c r="B29" s="29" t="s">
        <v>127</v>
      </c>
      <c r="C29" s="23" t="s">
        <v>128</v>
      </c>
      <c r="D29" s="55">
        <f>IF(D30="-",0,D30) + IF(D31="-",0,D31)</f>
        <v>0</v>
      </c>
      <c r="E29" s="55">
        <f>IF(E30="-",0,E30) + IF(E31="-",0,E31)</f>
        <v>0</v>
      </c>
      <c r="F29" s="56">
        <f>IF(F30="-",0,F30) + IF(F31="-",0,F31)</f>
        <v>0</v>
      </c>
    </row>
    <row r="30" spans="1:6" s="1" customFormat="1" ht="12.95" customHeight="1" x14ac:dyDescent="0.2">
      <c r="A30" s="33"/>
      <c r="B30" s="34" t="s">
        <v>129</v>
      </c>
      <c r="C30" s="35" t="s">
        <v>130</v>
      </c>
      <c r="D30" s="41">
        <v>0</v>
      </c>
      <c r="E30" s="41">
        <v>0</v>
      </c>
      <c r="F30" s="24">
        <v>0</v>
      </c>
    </row>
    <row r="31" spans="1:6" s="1" customFormat="1" ht="12.95" customHeight="1" x14ac:dyDescent="0.2">
      <c r="A31" s="33"/>
      <c r="B31" s="34" t="s">
        <v>131</v>
      </c>
      <c r="C31" s="35" t="s">
        <v>132</v>
      </c>
      <c r="D31" s="41">
        <v>0</v>
      </c>
      <c r="E31" s="41">
        <v>0</v>
      </c>
      <c r="F31" s="24">
        <v>0</v>
      </c>
    </row>
    <row r="32" spans="1:6" s="1" customFormat="1" ht="27" customHeight="1" x14ac:dyDescent="0.2">
      <c r="A32" s="33"/>
      <c r="B32" s="34" t="s">
        <v>133</v>
      </c>
      <c r="C32" s="35" t="s">
        <v>134</v>
      </c>
      <c r="D32" s="41">
        <v>0</v>
      </c>
      <c r="E32" s="41">
        <v>0</v>
      </c>
      <c r="F32" s="24">
        <v>0</v>
      </c>
    </row>
    <row r="33" spans="1:6" s="1" customFormat="1" ht="27" customHeight="1" x14ac:dyDescent="0.2">
      <c r="A33" s="28"/>
      <c r="B33" s="29" t="s">
        <v>135</v>
      </c>
      <c r="C33" s="23" t="s">
        <v>136</v>
      </c>
      <c r="D33" s="55">
        <f>IF(D34="-",0,D34) + IF(D46="-",0,D46) + IF(D47="-",0,D47) + IF(D48="-",0,D48) + IF(D49="-",0,D49)</f>
        <v>0</v>
      </c>
      <c r="E33" s="55">
        <f>IF(E34="-",0,E34) + IF(E46="-",0,E46) + IF(E47="-",0,E47) + IF(E48="-",0,E48) + IF(E49="-",0,E49)</f>
        <v>0</v>
      </c>
      <c r="F33" s="56">
        <f>IF(F34="-",0,F34) + IF(F46="-",0,F46) + IF(F47="-",0,F47) + IF(F48="-",0,F48) + IF(F49="-",0,F49)</f>
        <v>0</v>
      </c>
    </row>
    <row r="34" spans="1:6" s="1" customFormat="1" ht="38.1" customHeight="1" x14ac:dyDescent="0.2">
      <c r="A34" s="33"/>
      <c r="B34" s="34" t="s">
        <v>137</v>
      </c>
      <c r="C34" s="35" t="s">
        <v>138</v>
      </c>
      <c r="D34" s="60">
        <f>IF(D35="-",0,D35) + IF(D36="-",0,D36) + IF(D37="-",0,D37) + IF(D38="-",0,D38) + IF(D39="-",0,D39) + IF(D40="-",0,D40) + IF(D41="-",0,D41) + IF(D42="-",0,D42) + IF(D43="-",0,D43) + IF(D44="-",0,D44) + IF(D45="-",0,D45)</f>
        <v>0</v>
      </c>
      <c r="E34" s="60">
        <f>IF(E35="-",0,E35) + IF(E36="-",0,E36) + IF(E37="-",0,E37) + IF(E38="-",0,E38) + IF(E39="-",0,E39) + IF(E40="-",0,E40) + IF(E41="-",0,E41) + IF(E42="-",0,E42) + IF(E43="-",0,E43) + IF(E44="-",0,E44) + IF(E45="-",0,E45)</f>
        <v>0</v>
      </c>
      <c r="F34" s="61">
        <f>IF(F35="-",0,F35) + IF(F36="-",0,F36) + IF(F37="-",0,F37) + IF(F38="-",0,F38) + IF(F39="-",0,F39) + IF(F40="-",0,F40) + IF(F41="-",0,F41) + IF(F42="-",0,F42) + IF(F43="-",0,F43) + IF(F44="-",0,F44) + IF(F45="-",0,F45)</f>
        <v>0</v>
      </c>
    </row>
    <row r="35" spans="1:6" s="1" customFormat="1" ht="26.1" customHeight="1" x14ac:dyDescent="0.2">
      <c r="A35" s="38"/>
      <c r="B35" s="39" t="s">
        <v>139</v>
      </c>
      <c r="C35" s="35" t="s">
        <v>140</v>
      </c>
      <c r="D35" s="41">
        <v>0</v>
      </c>
      <c r="E35" s="41">
        <v>0</v>
      </c>
      <c r="F35" s="24">
        <v>0</v>
      </c>
    </row>
    <row r="36" spans="1:6" s="1" customFormat="1" ht="12.95" customHeight="1" x14ac:dyDescent="0.2">
      <c r="A36" s="38"/>
      <c r="B36" s="39" t="s">
        <v>141</v>
      </c>
      <c r="C36" s="35" t="s">
        <v>142</v>
      </c>
      <c r="D36" s="41">
        <v>0</v>
      </c>
      <c r="E36" s="41">
        <v>0</v>
      </c>
      <c r="F36" s="24">
        <v>0</v>
      </c>
    </row>
    <row r="37" spans="1:6" s="1" customFormat="1" ht="12.95" customHeight="1" x14ac:dyDescent="0.2">
      <c r="A37" s="38"/>
      <c r="B37" s="39" t="s">
        <v>143</v>
      </c>
      <c r="C37" s="35" t="s">
        <v>144</v>
      </c>
      <c r="D37" s="41">
        <v>0</v>
      </c>
      <c r="E37" s="41">
        <v>0</v>
      </c>
      <c r="F37" s="24">
        <v>0</v>
      </c>
    </row>
    <row r="38" spans="1:6" s="1" customFormat="1" ht="12.95" customHeight="1" x14ac:dyDescent="0.2">
      <c r="A38" s="38"/>
      <c r="B38" s="39" t="s">
        <v>145</v>
      </c>
      <c r="C38" s="35" t="s">
        <v>146</v>
      </c>
      <c r="D38" s="41">
        <v>0</v>
      </c>
      <c r="E38" s="41">
        <v>0</v>
      </c>
      <c r="F38" s="24">
        <v>0</v>
      </c>
    </row>
    <row r="39" spans="1:6" s="1" customFormat="1" ht="12.95" customHeight="1" x14ac:dyDescent="0.2">
      <c r="A39" s="38"/>
      <c r="B39" s="39" t="s">
        <v>147</v>
      </c>
      <c r="C39" s="35" t="s">
        <v>148</v>
      </c>
      <c r="D39" s="41">
        <v>0</v>
      </c>
      <c r="E39" s="41">
        <v>0</v>
      </c>
      <c r="F39" s="24">
        <v>0</v>
      </c>
    </row>
    <row r="40" spans="1:6" s="1" customFormat="1" ht="12.95" customHeight="1" x14ac:dyDescent="0.2">
      <c r="A40" s="38"/>
      <c r="B40" s="39" t="s">
        <v>149</v>
      </c>
      <c r="C40" s="35" t="s">
        <v>150</v>
      </c>
      <c r="D40" s="41">
        <v>0</v>
      </c>
      <c r="E40" s="41">
        <v>0</v>
      </c>
      <c r="F40" s="24">
        <v>0</v>
      </c>
    </row>
    <row r="41" spans="1:6" s="1" customFormat="1" ht="12.95" customHeight="1" x14ac:dyDescent="0.2">
      <c r="A41" s="38"/>
      <c r="B41" s="39" t="s">
        <v>151</v>
      </c>
      <c r="C41" s="35" t="s">
        <v>152</v>
      </c>
      <c r="D41" s="41">
        <v>0</v>
      </c>
      <c r="E41" s="41">
        <v>0</v>
      </c>
      <c r="F41" s="24">
        <v>0</v>
      </c>
    </row>
    <row r="42" spans="1:6" s="1" customFormat="1" ht="12.95" customHeight="1" x14ac:dyDescent="0.2">
      <c r="A42" s="38"/>
      <c r="B42" s="39" t="s">
        <v>153</v>
      </c>
      <c r="C42" s="35" t="s">
        <v>154</v>
      </c>
      <c r="D42" s="41">
        <v>0</v>
      </c>
      <c r="E42" s="41">
        <v>0</v>
      </c>
      <c r="F42" s="24">
        <v>0</v>
      </c>
    </row>
    <row r="43" spans="1:6" s="1" customFormat="1" ht="12.95" customHeight="1" x14ac:dyDescent="0.2">
      <c r="A43" s="38"/>
      <c r="B43" s="39" t="s">
        <v>155</v>
      </c>
      <c r="C43" s="35" t="s">
        <v>156</v>
      </c>
      <c r="D43" s="41">
        <v>0</v>
      </c>
      <c r="E43" s="41">
        <v>0</v>
      </c>
      <c r="F43" s="24">
        <v>0</v>
      </c>
    </row>
    <row r="44" spans="1:6" s="1" customFormat="1" ht="12.95" customHeight="1" x14ac:dyDescent="0.2">
      <c r="A44" s="38"/>
      <c r="B44" s="39" t="s">
        <v>157</v>
      </c>
      <c r="C44" s="35" t="s">
        <v>158</v>
      </c>
      <c r="D44" s="41">
        <v>0</v>
      </c>
      <c r="E44" s="41">
        <v>0</v>
      </c>
      <c r="F44" s="24">
        <v>0</v>
      </c>
    </row>
    <row r="45" spans="1:6" s="1" customFormat="1" ht="12.95" customHeight="1" x14ac:dyDescent="0.2">
      <c r="A45" s="38"/>
      <c r="B45" s="39" t="s">
        <v>159</v>
      </c>
      <c r="C45" s="35" t="s">
        <v>160</v>
      </c>
      <c r="D45" s="41">
        <v>0</v>
      </c>
      <c r="E45" s="41">
        <v>0</v>
      </c>
      <c r="F45" s="24">
        <v>0</v>
      </c>
    </row>
    <row r="46" spans="1:6" s="1" customFormat="1" ht="12.95" customHeight="1" x14ac:dyDescent="0.2">
      <c r="A46" s="33"/>
      <c r="B46" s="34" t="s">
        <v>161</v>
      </c>
      <c r="C46" s="35" t="s">
        <v>162</v>
      </c>
      <c r="D46" s="41">
        <v>0</v>
      </c>
      <c r="E46" s="41">
        <v>0</v>
      </c>
      <c r="F46" s="24">
        <v>0</v>
      </c>
    </row>
    <row r="47" spans="1:6" s="1" customFormat="1" ht="12.95" customHeight="1" x14ac:dyDescent="0.2">
      <c r="A47" s="33"/>
      <c r="B47" s="34" t="s">
        <v>163</v>
      </c>
      <c r="C47" s="35" t="s">
        <v>164</v>
      </c>
      <c r="D47" s="41">
        <v>0</v>
      </c>
      <c r="E47" s="41">
        <v>0</v>
      </c>
      <c r="F47" s="24">
        <v>0</v>
      </c>
    </row>
    <row r="48" spans="1:6" s="1" customFormat="1" ht="12.95" customHeight="1" x14ac:dyDescent="0.2">
      <c r="A48" s="33"/>
      <c r="B48" s="34" t="s">
        <v>165</v>
      </c>
      <c r="C48" s="35" t="s">
        <v>166</v>
      </c>
      <c r="D48" s="41">
        <v>0</v>
      </c>
      <c r="E48" s="41">
        <v>0</v>
      </c>
      <c r="F48" s="24">
        <v>0</v>
      </c>
    </row>
    <row r="49" spans="1:6" s="1" customFormat="1" ht="12.95" customHeight="1" x14ac:dyDescent="0.2">
      <c r="A49" s="33"/>
      <c r="B49" s="34" t="s">
        <v>167</v>
      </c>
      <c r="C49" s="35" t="s">
        <v>168</v>
      </c>
      <c r="D49" s="41">
        <v>0</v>
      </c>
      <c r="E49" s="41">
        <v>0</v>
      </c>
      <c r="F49" s="24">
        <v>0</v>
      </c>
    </row>
    <row r="50" spans="1:6" s="1" customFormat="1" ht="12.95" customHeight="1" x14ac:dyDescent="0.2">
      <c r="A50" s="28"/>
      <c r="B50" s="29" t="s">
        <v>169</v>
      </c>
      <c r="C50" s="23" t="s">
        <v>170</v>
      </c>
      <c r="D50" s="43">
        <v>0</v>
      </c>
      <c r="E50" s="43">
        <v>0</v>
      </c>
      <c r="F50" s="44">
        <v>0</v>
      </c>
    </row>
    <row r="51" spans="1:6" s="1" customFormat="1" ht="24.95" customHeight="1" x14ac:dyDescent="0.2">
      <c r="A51" s="28"/>
      <c r="B51" s="29" t="s">
        <v>171</v>
      </c>
      <c r="C51" s="23" t="s">
        <v>172</v>
      </c>
      <c r="D51" s="43">
        <v>0</v>
      </c>
      <c r="E51" s="43">
        <v>0</v>
      </c>
      <c r="F51" s="44">
        <v>0</v>
      </c>
    </row>
    <row r="52" spans="1:6" s="1" customFormat="1" ht="26.1" customHeight="1" x14ac:dyDescent="0.2">
      <c r="A52" s="33"/>
      <c r="B52" s="34" t="s">
        <v>173</v>
      </c>
      <c r="C52" s="35" t="s">
        <v>174</v>
      </c>
      <c r="D52" s="41">
        <v>0</v>
      </c>
      <c r="E52" s="41">
        <v>0</v>
      </c>
      <c r="F52" s="24">
        <v>0</v>
      </c>
    </row>
    <row r="53" spans="1:6" s="62" customFormat="1" ht="12.95" customHeight="1" x14ac:dyDescent="0.2">
      <c r="A53" s="33"/>
      <c r="B53" s="34" t="s">
        <v>175</v>
      </c>
      <c r="C53" s="49" t="s">
        <v>176</v>
      </c>
      <c r="D53" s="51">
        <v>0</v>
      </c>
      <c r="E53" s="51">
        <v>0</v>
      </c>
      <c r="F53" s="27">
        <v>0</v>
      </c>
    </row>
    <row r="54" spans="1:6" ht="11.1" customHeight="1" x14ac:dyDescent="0.2">
      <c r="B54" s="63"/>
      <c r="C54" s="63"/>
      <c r="D54" s="63"/>
      <c r="E54" s="63"/>
      <c r="F54" s="64" t="s">
        <v>177</v>
      </c>
    </row>
    <row r="55" spans="1:6" ht="15" customHeight="1" x14ac:dyDescent="0.2">
      <c r="B55" s="174" t="s">
        <v>178</v>
      </c>
      <c r="C55" s="174"/>
      <c r="D55" s="174"/>
      <c r="E55" s="174"/>
      <c r="F55" s="174"/>
    </row>
    <row r="56" spans="1:6" s="1" customFormat="1" ht="26.1" customHeight="1" x14ac:dyDescent="0.2">
      <c r="A56" s="15"/>
      <c r="B56" s="16" t="s">
        <v>20</v>
      </c>
      <c r="C56" s="16" t="s">
        <v>21</v>
      </c>
      <c r="D56" s="16" t="s">
        <v>22</v>
      </c>
      <c r="E56" s="5" t="s">
        <v>83</v>
      </c>
      <c r="F56" s="16" t="s">
        <v>84</v>
      </c>
    </row>
    <row r="57" spans="1:6" s="19" customFormat="1" ht="11.1" customHeight="1" x14ac:dyDescent="0.2">
      <c r="A57" s="17"/>
      <c r="B57" s="18" t="s">
        <v>23</v>
      </c>
      <c r="C57" s="18" t="s">
        <v>24</v>
      </c>
      <c r="D57" s="18" t="s">
        <v>25</v>
      </c>
      <c r="E57" s="18" t="s">
        <v>38</v>
      </c>
      <c r="F57" s="18" t="s">
        <v>39</v>
      </c>
    </row>
    <row r="58" spans="1:6" s="65" customFormat="1" ht="26.1" customHeight="1" x14ac:dyDescent="0.2">
      <c r="A58" s="28"/>
      <c r="B58" s="29" t="s">
        <v>179</v>
      </c>
      <c r="C58" s="22" t="s">
        <v>180</v>
      </c>
      <c r="D58" s="31">
        <f>IF(D59="-",0,D59) + IF(D61="-",0,D61) + IF(D63="-",0,D63) + IF(D65="-",0,D65) + IF(D67="-",0,D67) + IF(D68="-",0,D68)</f>
        <v>0</v>
      </c>
      <c r="E58" s="31">
        <f>IF(E59="-",0,E59) + IF(E61="-",0,E61) + IF(E63="-",0,E63) + IF(E65="-",0,E65) + IF(E67="-",0,E67) + IF(E68="-",0,E68)</f>
        <v>0</v>
      </c>
      <c r="F58" s="32">
        <f>IF(F59="-",0,F59) + IF(F61="-",0,F61) + IF(F63="-",0,F63) + IF(F65="-",0,F65) + IF(F67="-",0,F67) + IF(F68="-",0,F68)</f>
        <v>0</v>
      </c>
    </row>
    <row r="59" spans="1:6" s="1" customFormat="1" ht="26.1" customHeight="1" x14ac:dyDescent="0.2">
      <c r="A59" s="33"/>
      <c r="B59" s="34" t="s">
        <v>181</v>
      </c>
      <c r="C59" s="35" t="s">
        <v>182</v>
      </c>
      <c r="D59" s="41">
        <v>0</v>
      </c>
      <c r="E59" s="41">
        <v>0</v>
      </c>
      <c r="F59" s="24">
        <v>0</v>
      </c>
    </row>
    <row r="60" spans="1:6" s="1" customFormat="1" ht="12.95" customHeight="1" x14ac:dyDescent="0.2">
      <c r="A60" s="38"/>
      <c r="B60" s="39" t="s">
        <v>183</v>
      </c>
      <c r="C60" s="35" t="s">
        <v>184</v>
      </c>
      <c r="D60" s="41">
        <v>0</v>
      </c>
      <c r="E60" s="41">
        <v>0</v>
      </c>
      <c r="F60" s="24">
        <v>0</v>
      </c>
    </row>
    <row r="61" spans="1:6" s="1" customFormat="1" ht="12.95" customHeight="1" x14ac:dyDescent="0.2">
      <c r="A61" s="33"/>
      <c r="B61" s="34" t="s">
        <v>185</v>
      </c>
      <c r="C61" s="35" t="s">
        <v>186</v>
      </c>
      <c r="D61" s="41">
        <v>0</v>
      </c>
      <c r="E61" s="41">
        <v>0</v>
      </c>
      <c r="F61" s="24">
        <v>0</v>
      </c>
    </row>
    <row r="62" spans="1:6" s="1" customFormat="1" ht="12.95" customHeight="1" x14ac:dyDescent="0.2">
      <c r="A62" s="38"/>
      <c r="B62" s="39" t="s">
        <v>183</v>
      </c>
      <c r="C62" s="35" t="s">
        <v>187</v>
      </c>
      <c r="D62" s="41">
        <v>0</v>
      </c>
      <c r="E62" s="41">
        <v>0</v>
      </c>
      <c r="F62" s="24">
        <v>0</v>
      </c>
    </row>
    <row r="63" spans="1:6" s="1" customFormat="1" ht="12.95" customHeight="1" x14ac:dyDescent="0.2">
      <c r="A63" s="33"/>
      <c r="B63" s="34" t="s">
        <v>188</v>
      </c>
      <c r="C63" s="35" t="s">
        <v>189</v>
      </c>
      <c r="D63" s="41">
        <v>0</v>
      </c>
      <c r="E63" s="41">
        <v>0</v>
      </c>
      <c r="F63" s="24">
        <v>0</v>
      </c>
    </row>
    <row r="64" spans="1:6" s="1" customFormat="1" ht="12.95" customHeight="1" x14ac:dyDescent="0.2">
      <c r="A64" s="38"/>
      <c r="B64" s="39" t="s">
        <v>183</v>
      </c>
      <c r="C64" s="35" t="s">
        <v>190</v>
      </c>
      <c r="D64" s="41">
        <v>0</v>
      </c>
      <c r="E64" s="41">
        <v>0</v>
      </c>
      <c r="F64" s="24">
        <v>0</v>
      </c>
    </row>
    <row r="65" spans="1:6" s="1" customFormat="1" ht="12.95" customHeight="1" x14ac:dyDescent="0.2">
      <c r="A65" s="33"/>
      <c r="B65" s="34" t="s">
        <v>191</v>
      </c>
      <c r="C65" s="35" t="s">
        <v>192</v>
      </c>
      <c r="D65" s="41">
        <v>0</v>
      </c>
      <c r="E65" s="41">
        <v>0</v>
      </c>
      <c r="F65" s="24">
        <v>0</v>
      </c>
    </row>
    <row r="66" spans="1:6" s="1" customFormat="1" ht="12.95" customHeight="1" x14ac:dyDescent="0.2">
      <c r="A66" s="38"/>
      <c r="B66" s="39" t="s">
        <v>183</v>
      </c>
      <c r="C66" s="35" t="s">
        <v>193</v>
      </c>
      <c r="D66" s="41">
        <v>0</v>
      </c>
      <c r="E66" s="41">
        <v>0</v>
      </c>
      <c r="F66" s="24">
        <v>0</v>
      </c>
    </row>
    <row r="67" spans="1:6" s="1" customFormat="1" ht="12.95" customHeight="1" x14ac:dyDescent="0.2">
      <c r="A67" s="33"/>
      <c r="B67" s="34" t="s">
        <v>194</v>
      </c>
      <c r="C67" s="35" t="s">
        <v>195</v>
      </c>
      <c r="D67" s="41">
        <v>0</v>
      </c>
      <c r="E67" s="41">
        <v>0</v>
      </c>
      <c r="F67" s="24">
        <v>0</v>
      </c>
    </row>
    <row r="68" spans="1:6" s="1" customFormat="1" ht="12.95" customHeight="1" x14ac:dyDescent="0.2">
      <c r="A68" s="33"/>
      <c r="B68" s="34" t="s">
        <v>73</v>
      </c>
      <c r="C68" s="35" t="s">
        <v>196</v>
      </c>
      <c r="D68" s="41">
        <v>0</v>
      </c>
      <c r="E68" s="41">
        <v>0</v>
      </c>
      <c r="F68" s="24">
        <v>0</v>
      </c>
    </row>
    <row r="69" spans="1:6" s="1" customFormat="1" ht="12.95" customHeight="1" x14ac:dyDescent="0.2">
      <c r="A69" s="38"/>
      <c r="B69" s="39" t="s">
        <v>183</v>
      </c>
      <c r="C69" s="35" t="s">
        <v>197</v>
      </c>
      <c r="D69" s="41">
        <v>0</v>
      </c>
      <c r="E69" s="41">
        <v>0</v>
      </c>
      <c r="F69" s="24">
        <v>0</v>
      </c>
    </row>
    <row r="70" spans="1:6" s="1" customFormat="1" ht="12.95" customHeight="1" x14ac:dyDescent="0.2">
      <c r="A70" s="20"/>
      <c r="B70" s="21" t="s">
        <v>198</v>
      </c>
      <c r="C70" s="35" t="s">
        <v>199</v>
      </c>
      <c r="D70" s="41">
        <v>0</v>
      </c>
      <c r="E70" s="41">
        <v>0</v>
      </c>
      <c r="F70" s="24">
        <v>0</v>
      </c>
    </row>
    <row r="71" spans="1:6" s="1" customFormat="1" ht="12.95" customHeight="1" x14ac:dyDescent="0.2">
      <c r="A71" s="20"/>
      <c r="B71" s="21" t="s">
        <v>200</v>
      </c>
      <c r="C71" s="35" t="s">
        <v>201</v>
      </c>
      <c r="D71" s="41">
        <v>0</v>
      </c>
      <c r="E71" s="41">
        <v>0</v>
      </c>
      <c r="F71" s="24">
        <v>0</v>
      </c>
    </row>
    <row r="72" spans="1:6" s="65" customFormat="1" ht="12.95" customHeight="1" x14ac:dyDescent="0.2">
      <c r="A72" s="20"/>
      <c r="B72" s="21" t="s">
        <v>202</v>
      </c>
      <c r="C72" s="35" t="s">
        <v>203</v>
      </c>
      <c r="D72" s="41">
        <v>0</v>
      </c>
      <c r="E72" s="41">
        <v>0</v>
      </c>
      <c r="F72" s="24">
        <v>0</v>
      </c>
    </row>
    <row r="73" spans="1:6" s="1" customFormat="1" ht="12.95" customHeight="1" x14ac:dyDescent="0.2">
      <c r="A73" s="20"/>
      <c r="B73" s="21" t="s">
        <v>204</v>
      </c>
      <c r="C73" s="35" t="s">
        <v>205</v>
      </c>
      <c r="D73" s="41">
        <v>0</v>
      </c>
      <c r="E73" s="41">
        <v>0</v>
      </c>
      <c r="F73" s="24">
        <v>0</v>
      </c>
    </row>
    <row r="74" spans="1:6" s="1" customFormat="1" ht="26.1" customHeight="1" x14ac:dyDescent="0.2">
      <c r="A74" s="20"/>
      <c r="B74" s="21" t="s">
        <v>206</v>
      </c>
      <c r="C74" s="49" t="s">
        <v>207</v>
      </c>
      <c r="D74" s="51">
        <v>0</v>
      </c>
      <c r="E74" s="51">
        <v>0</v>
      </c>
      <c r="F74" s="27">
        <v>0</v>
      </c>
    </row>
    <row r="75" spans="1:6" ht="11.1" customHeight="1" x14ac:dyDescent="0.2"/>
    <row r="76" spans="1:6" ht="15" customHeight="1" x14ac:dyDescent="0.2">
      <c r="B76" s="175" t="s">
        <v>208</v>
      </c>
      <c r="C76" s="175"/>
      <c r="D76" s="175"/>
      <c r="E76" s="175"/>
    </row>
    <row r="77" spans="1:6" s="1" customFormat="1" ht="26.1" customHeight="1" x14ac:dyDescent="0.2">
      <c r="A77" s="15"/>
      <c r="B77" s="16" t="s">
        <v>20</v>
      </c>
      <c r="C77" s="16" t="s">
        <v>21</v>
      </c>
      <c r="D77" s="16" t="s">
        <v>209</v>
      </c>
      <c r="E77" s="16" t="s">
        <v>210</v>
      </c>
    </row>
    <row r="78" spans="1:6" s="1" customFormat="1" ht="11.1" customHeight="1" x14ac:dyDescent="0.2">
      <c r="A78" s="17"/>
      <c r="B78" s="18" t="s">
        <v>23</v>
      </c>
      <c r="C78" s="18" t="s">
        <v>24</v>
      </c>
      <c r="D78" s="18" t="s">
        <v>25</v>
      </c>
      <c r="E78" s="18" t="s">
        <v>38</v>
      </c>
    </row>
    <row r="79" spans="1:6" s="1" customFormat="1" ht="12.95" customHeight="1" x14ac:dyDescent="0.2">
      <c r="A79" s="28"/>
      <c r="B79" s="66" t="s">
        <v>211</v>
      </c>
      <c r="C79" s="22" t="s">
        <v>212</v>
      </c>
      <c r="D79" s="67">
        <f>IF(D80="-",0,D80) + IF(D82="-",0,D82)</f>
        <v>0</v>
      </c>
      <c r="E79" s="68">
        <f>IF(E80="-",0,E80) + IF(E82="-",0,E82)</f>
        <v>0</v>
      </c>
    </row>
    <row r="80" spans="1:6" s="1" customFormat="1" ht="12.95" customHeight="1" x14ac:dyDescent="0.2">
      <c r="A80" s="33"/>
      <c r="B80" s="69" t="s">
        <v>213</v>
      </c>
      <c r="C80" s="35" t="s">
        <v>214</v>
      </c>
      <c r="D80" s="41">
        <v>0</v>
      </c>
      <c r="E80" s="24">
        <v>0</v>
      </c>
    </row>
    <row r="81" spans="1:5" s="1" customFormat="1" ht="12.95" customHeight="1" x14ac:dyDescent="0.2">
      <c r="A81" s="38"/>
      <c r="B81" s="70" t="s">
        <v>215</v>
      </c>
      <c r="C81" s="35" t="s">
        <v>216</v>
      </c>
      <c r="D81" s="41">
        <v>0</v>
      </c>
      <c r="E81" s="24">
        <v>0</v>
      </c>
    </row>
    <row r="82" spans="1:5" s="1" customFormat="1" ht="12.95" customHeight="1" x14ac:dyDescent="0.2">
      <c r="A82" s="33"/>
      <c r="B82" s="69" t="s">
        <v>217</v>
      </c>
      <c r="C82" s="35" t="s">
        <v>218</v>
      </c>
      <c r="D82" s="41">
        <v>0</v>
      </c>
      <c r="E82" s="24">
        <v>0</v>
      </c>
    </row>
    <row r="83" spans="1:5" s="1" customFormat="1" ht="12.95" customHeight="1" x14ac:dyDescent="0.2">
      <c r="A83" s="38"/>
      <c r="B83" s="70" t="s">
        <v>215</v>
      </c>
      <c r="C83" s="35" t="s">
        <v>219</v>
      </c>
      <c r="D83" s="41">
        <v>0</v>
      </c>
      <c r="E83" s="24">
        <v>0</v>
      </c>
    </row>
    <row r="84" spans="1:5" s="1" customFormat="1" ht="12.95" customHeight="1" x14ac:dyDescent="0.2">
      <c r="A84" s="28"/>
      <c r="B84" s="66" t="s">
        <v>220</v>
      </c>
      <c r="C84" s="23" t="s">
        <v>221</v>
      </c>
      <c r="D84" s="60">
        <f>IF(D85="-",0,D85) + IF(D87="-",0,D87)</f>
        <v>0</v>
      </c>
      <c r="E84" s="61">
        <f>IF(E85="-",0,E85) + IF(E87="-",0,E87)</f>
        <v>0</v>
      </c>
    </row>
    <row r="85" spans="1:5" s="1" customFormat="1" ht="12.95" customHeight="1" x14ac:dyDescent="0.2">
      <c r="A85" s="33"/>
      <c r="B85" s="69" t="s">
        <v>213</v>
      </c>
      <c r="C85" s="35" t="s">
        <v>222</v>
      </c>
      <c r="D85" s="41">
        <v>0</v>
      </c>
      <c r="E85" s="24">
        <v>0</v>
      </c>
    </row>
    <row r="86" spans="1:5" s="1" customFormat="1" ht="12.95" customHeight="1" x14ac:dyDescent="0.2">
      <c r="A86" s="38"/>
      <c r="B86" s="70" t="s">
        <v>215</v>
      </c>
      <c r="C86" s="35" t="s">
        <v>223</v>
      </c>
      <c r="D86" s="41">
        <v>0</v>
      </c>
      <c r="E86" s="24">
        <v>0</v>
      </c>
    </row>
    <row r="87" spans="1:5" s="1" customFormat="1" ht="12.95" customHeight="1" x14ac:dyDescent="0.2">
      <c r="A87" s="33"/>
      <c r="B87" s="69" t="s">
        <v>217</v>
      </c>
      <c r="C87" s="35" t="s">
        <v>224</v>
      </c>
      <c r="D87" s="41">
        <v>0</v>
      </c>
      <c r="E87" s="24">
        <v>0</v>
      </c>
    </row>
    <row r="88" spans="1:5" s="1" customFormat="1" ht="12.95" customHeight="1" x14ac:dyDescent="0.2">
      <c r="A88" s="38"/>
      <c r="B88" s="70" t="s">
        <v>215</v>
      </c>
      <c r="C88" s="35" t="s">
        <v>225</v>
      </c>
      <c r="D88" s="41">
        <v>0</v>
      </c>
      <c r="E88" s="24">
        <v>0</v>
      </c>
    </row>
    <row r="89" spans="1:5" s="1" customFormat="1" ht="12.95" customHeight="1" x14ac:dyDescent="0.2">
      <c r="A89" s="28"/>
      <c r="B89" s="66" t="s">
        <v>226</v>
      </c>
      <c r="C89" s="23" t="s">
        <v>227</v>
      </c>
      <c r="D89" s="60">
        <f>IF(D91="-",0,D91) + IF(D90="-",0,D90)</f>
        <v>0</v>
      </c>
      <c r="E89" s="61">
        <f>IF(E91="-",0,E91) + IF(E90="-",0,E90)</f>
        <v>0</v>
      </c>
    </row>
    <row r="90" spans="1:5" s="1" customFormat="1" ht="12.95" customHeight="1" x14ac:dyDescent="0.2">
      <c r="A90" s="33"/>
      <c r="B90" s="69" t="s">
        <v>213</v>
      </c>
      <c r="C90" s="35" t="s">
        <v>228</v>
      </c>
      <c r="D90" s="41">
        <v>0</v>
      </c>
      <c r="E90" s="24">
        <v>0</v>
      </c>
    </row>
    <row r="91" spans="1:5" s="1" customFormat="1" ht="12.95" customHeight="1" x14ac:dyDescent="0.2">
      <c r="A91" s="33"/>
      <c r="B91" s="69" t="s">
        <v>217</v>
      </c>
      <c r="C91" s="35" t="s">
        <v>229</v>
      </c>
      <c r="D91" s="41">
        <v>0</v>
      </c>
      <c r="E91" s="24">
        <v>0</v>
      </c>
    </row>
    <row r="92" spans="1:5" s="1" customFormat="1" ht="12.95" customHeight="1" x14ac:dyDescent="0.2">
      <c r="A92" s="28"/>
      <c r="B92" s="66" t="s">
        <v>230</v>
      </c>
      <c r="C92" s="23" t="s">
        <v>231</v>
      </c>
      <c r="D92" s="60">
        <f>IF(D94="-",0,D94) + IF(D93="-",0,D93)</f>
        <v>0</v>
      </c>
      <c r="E92" s="61">
        <f>IF(E94="-",0,E94) + IF(E93="-",0,E93)</f>
        <v>0</v>
      </c>
    </row>
    <row r="93" spans="1:5" s="1" customFormat="1" ht="12.95" customHeight="1" x14ac:dyDescent="0.2">
      <c r="A93" s="33"/>
      <c r="B93" s="69" t="s">
        <v>213</v>
      </c>
      <c r="C93" s="35" t="s">
        <v>232</v>
      </c>
      <c r="D93" s="41">
        <v>0</v>
      </c>
      <c r="E93" s="24">
        <v>0</v>
      </c>
    </row>
    <row r="94" spans="1:5" s="1" customFormat="1" ht="12.95" customHeight="1" x14ac:dyDescent="0.2">
      <c r="A94" s="33"/>
      <c r="B94" s="69" t="s">
        <v>217</v>
      </c>
      <c r="C94" s="35" t="s">
        <v>233</v>
      </c>
      <c r="D94" s="41">
        <v>0</v>
      </c>
      <c r="E94" s="24">
        <v>0</v>
      </c>
    </row>
    <row r="95" spans="1:5" s="1" customFormat="1" ht="26.1" customHeight="1" x14ac:dyDescent="0.2">
      <c r="A95" s="28"/>
      <c r="B95" s="66" t="s">
        <v>234</v>
      </c>
      <c r="C95" s="23" t="s">
        <v>235</v>
      </c>
      <c r="D95" s="60">
        <f>IF(D96="-",0,D96) + IF(D97="-",0,D97)</f>
        <v>0</v>
      </c>
      <c r="E95" s="61">
        <f>IF(E96="-",0,E96) + IF(E97="-",0,E97)</f>
        <v>0</v>
      </c>
    </row>
    <row r="96" spans="1:5" ht="12.95" customHeight="1" x14ac:dyDescent="0.2">
      <c r="A96" s="33"/>
      <c r="B96" s="69" t="s">
        <v>236</v>
      </c>
      <c r="C96" s="35" t="s">
        <v>237</v>
      </c>
      <c r="D96" s="41">
        <v>0</v>
      </c>
      <c r="E96" s="24">
        <v>0</v>
      </c>
    </row>
    <row r="97" spans="1:5" ht="12.95" customHeight="1" x14ac:dyDescent="0.2">
      <c r="A97" s="33"/>
      <c r="B97" s="69" t="s">
        <v>238</v>
      </c>
      <c r="C97" s="49" t="s">
        <v>239</v>
      </c>
      <c r="D97" s="51">
        <v>0</v>
      </c>
      <c r="E97" s="27">
        <v>0</v>
      </c>
    </row>
  </sheetData>
  <mergeCells count="4">
    <mergeCell ref="B2:F2"/>
    <mergeCell ref="B22:F22"/>
    <mergeCell ref="B55:F55"/>
    <mergeCell ref="B76:E76"/>
  </mergeCells>
  <pageMargins left="0.39370078740157483" right="0.39370078740157483" top="0.39370078740157483" bottom="0.39370078740157483" header="0" footer="0"/>
  <pageSetup pageOrder="overThenDown" orientation="portrait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G33"/>
  <sheetViews>
    <sheetView workbookViewId="0">
      <selection activeCell="M11" sqref="M11"/>
    </sheetView>
  </sheetViews>
  <sheetFormatPr defaultColWidth="10.5" defaultRowHeight="11.45" customHeight="1" x14ac:dyDescent="0.2"/>
  <cols>
    <col min="1" max="1" width="1.1640625" style="2" customWidth="1"/>
    <col min="2" max="2" width="74.6640625" style="1" customWidth="1"/>
    <col min="3" max="3" width="10.83203125" style="1" customWidth="1"/>
    <col min="4" max="5" width="19.33203125" style="1" customWidth="1"/>
    <col min="6" max="7" width="9.6640625" style="1" customWidth="1"/>
  </cols>
  <sheetData>
    <row r="1" spans="1:7" s="1" customFormat="1" ht="11.1" customHeight="1" x14ac:dyDescent="0.2">
      <c r="G1" s="71" t="s">
        <v>240</v>
      </c>
    </row>
    <row r="2" spans="1:7" s="1" customFormat="1" ht="15" customHeight="1" x14ac:dyDescent="0.2">
      <c r="B2" s="175" t="s">
        <v>241</v>
      </c>
      <c r="C2" s="175"/>
      <c r="D2" s="175"/>
      <c r="E2" s="175"/>
    </row>
    <row r="3" spans="1:7" s="1" customFormat="1" ht="26.1" customHeight="1" x14ac:dyDescent="0.2">
      <c r="A3" s="15"/>
      <c r="B3" s="16" t="s">
        <v>20</v>
      </c>
      <c r="C3" s="16" t="s">
        <v>21</v>
      </c>
      <c r="D3" s="16" t="s">
        <v>209</v>
      </c>
      <c r="E3" s="16" t="s">
        <v>210</v>
      </c>
    </row>
    <row r="4" spans="1:7" s="19" customFormat="1" ht="11.1" customHeight="1" x14ac:dyDescent="0.2">
      <c r="A4" s="17"/>
      <c r="B4" s="18" t="s">
        <v>23</v>
      </c>
      <c r="C4" s="18" t="s">
        <v>24</v>
      </c>
      <c r="D4" s="18" t="s">
        <v>25</v>
      </c>
      <c r="E4" s="18" t="s">
        <v>38</v>
      </c>
    </row>
    <row r="5" spans="1:7" s="1" customFormat="1" ht="12.95" customHeight="1" x14ac:dyDescent="0.2">
      <c r="A5" s="28"/>
      <c r="B5" s="29" t="s">
        <v>242</v>
      </c>
      <c r="C5" s="22" t="s">
        <v>243</v>
      </c>
      <c r="D5" s="58">
        <f>IF(D6="-",0,D6) + IF(D7="-",0,D7) + IF(D9="-",0,D9) + IF(D10="-",0,D10)</f>
        <v>0</v>
      </c>
      <c r="E5" s="59">
        <f>IF(E6="-",0,E6) + IF(E7="-",0,E7) + IF(E9="-",0,E9) + IF(E10="-",0,E10)</f>
        <v>0</v>
      </c>
    </row>
    <row r="6" spans="1:7" s="1" customFormat="1" ht="51" customHeight="1" x14ac:dyDescent="0.2">
      <c r="A6" s="33"/>
      <c r="B6" s="34" t="s">
        <v>244</v>
      </c>
      <c r="C6" s="35" t="s">
        <v>245</v>
      </c>
      <c r="D6" s="41">
        <v>0</v>
      </c>
      <c r="E6" s="24">
        <v>0</v>
      </c>
    </row>
    <row r="7" spans="1:7" s="1" customFormat="1" ht="12.95" customHeight="1" x14ac:dyDescent="0.2">
      <c r="A7" s="33"/>
      <c r="B7" s="34" t="s">
        <v>246</v>
      </c>
      <c r="C7" s="35" t="s">
        <v>247</v>
      </c>
      <c r="D7" s="41">
        <v>0</v>
      </c>
      <c r="E7" s="24">
        <v>0</v>
      </c>
    </row>
    <row r="8" spans="1:7" s="1" customFormat="1" ht="12.95" customHeight="1" x14ac:dyDescent="0.2">
      <c r="A8" s="33"/>
      <c r="B8" s="197" t="s">
        <v>248</v>
      </c>
      <c r="C8" s="72" t="s">
        <v>249</v>
      </c>
      <c r="D8" s="41">
        <v>0</v>
      </c>
      <c r="E8" s="8" t="s">
        <v>50</v>
      </c>
    </row>
    <row r="9" spans="1:7" s="1" customFormat="1" ht="12.95" customHeight="1" x14ac:dyDescent="0.2">
      <c r="A9" s="33"/>
      <c r="B9" s="198" t="s">
        <v>250</v>
      </c>
      <c r="C9" s="35" t="s">
        <v>251</v>
      </c>
      <c r="D9" s="41">
        <v>0</v>
      </c>
      <c r="E9" s="24">
        <v>0</v>
      </c>
    </row>
    <row r="10" spans="1:7" s="1" customFormat="1" ht="12.95" customHeight="1" x14ac:dyDescent="0.2">
      <c r="A10" s="33"/>
      <c r="B10" s="198" t="s">
        <v>252</v>
      </c>
      <c r="C10" s="35" t="s">
        <v>253</v>
      </c>
      <c r="D10" s="41">
        <v>0</v>
      </c>
      <c r="E10" s="24">
        <v>0</v>
      </c>
    </row>
    <row r="11" spans="1:7" s="1" customFormat="1" ht="26.1" customHeight="1" x14ac:dyDescent="0.2">
      <c r="A11" s="38"/>
      <c r="B11" s="197" t="s">
        <v>254</v>
      </c>
      <c r="C11" s="35" t="s">
        <v>255</v>
      </c>
      <c r="D11" s="41">
        <v>0</v>
      </c>
      <c r="E11" s="24">
        <v>0</v>
      </c>
    </row>
    <row r="12" spans="1:7" s="1" customFormat="1" ht="26.1" customHeight="1" x14ac:dyDescent="0.2">
      <c r="A12" s="28"/>
      <c r="B12" s="199" t="s">
        <v>256</v>
      </c>
      <c r="C12" s="23" t="s">
        <v>257</v>
      </c>
      <c r="D12" s="55">
        <f>IF(D13="-",0,D13) + IF(D14="-",0,D14) + IF(D16="-",0,D16) + IF(D17="-",0,D17)</f>
        <v>0</v>
      </c>
      <c r="E12" s="56">
        <f>IF(E13="-",0,E13) + IF(E14="-",0,E14) + IF(E16="-",0,E16) + IF(E17="-",0,E17)</f>
        <v>0</v>
      </c>
    </row>
    <row r="13" spans="1:7" s="1" customFormat="1" ht="51" customHeight="1" x14ac:dyDescent="0.2">
      <c r="A13" s="33"/>
      <c r="B13" s="198" t="s">
        <v>258</v>
      </c>
      <c r="C13" s="35" t="s">
        <v>259</v>
      </c>
      <c r="D13" s="73">
        <v>0</v>
      </c>
      <c r="E13" s="74">
        <v>0</v>
      </c>
    </row>
    <row r="14" spans="1:7" s="1" customFormat="1" ht="12.95" customHeight="1" x14ac:dyDescent="0.2">
      <c r="A14" s="33"/>
      <c r="B14" s="198" t="s">
        <v>246</v>
      </c>
      <c r="C14" s="35" t="s">
        <v>260</v>
      </c>
      <c r="D14" s="73">
        <v>0</v>
      </c>
      <c r="E14" s="74">
        <v>0</v>
      </c>
    </row>
    <row r="15" spans="1:7" s="1" customFormat="1" ht="12.95" customHeight="1" x14ac:dyDescent="0.2">
      <c r="A15" s="33"/>
      <c r="B15" s="197" t="s">
        <v>248</v>
      </c>
      <c r="C15" s="72" t="s">
        <v>261</v>
      </c>
      <c r="D15" s="73">
        <v>0</v>
      </c>
      <c r="E15" s="8" t="s">
        <v>50</v>
      </c>
    </row>
    <row r="16" spans="1:7" s="1" customFormat="1" ht="12.95" customHeight="1" x14ac:dyDescent="0.2">
      <c r="A16" s="33"/>
      <c r="B16" s="198" t="s">
        <v>250</v>
      </c>
      <c r="C16" s="35" t="s">
        <v>262</v>
      </c>
      <c r="D16" s="73">
        <v>0</v>
      </c>
      <c r="E16" s="74">
        <v>0</v>
      </c>
    </row>
    <row r="17" spans="1:5" s="1" customFormat="1" ht="12.95" customHeight="1" x14ac:dyDescent="0.2">
      <c r="A17" s="33"/>
      <c r="B17" s="198" t="s">
        <v>252</v>
      </c>
      <c r="C17" s="35" t="s">
        <v>263</v>
      </c>
      <c r="D17" s="73">
        <v>0</v>
      </c>
      <c r="E17" s="74">
        <v>0</v>
      </c>
    </row>
    <row r="18" spans="1:5" s="1" customFormat="1" ht="26.1" customHeight="1" x14ac:dyDescent="0.2">
      <c r="A18" s="38"/>
      <c r="B18" s="197" t="s">
        <v>254</v>
      </c>
      <c r="C18" s="35" t="s">
        <v>264</v>
      </c>
      <c r="D18" s="73">
        <v>0</v>
      </c>
      <c r="E18" s="74">
        <v>0</v>
      </c>
    </row>
    <row r="19" spans="1:5" s="1" customFormat="1" ht="26.1" customHeight="1" x14ac:dyDescent="0.2">
      <c r="A19" s="28"/>
      <c r="B19" s="199" t="s">
        <v>265</v>
      </c>
      <c r="C19" s="75" t="s">
        <v>266</v>
      </c>
      <c r="D19" s="55">
        <f>IF(D20="-",0,D20) + IF(D21="-",0,D21) + IF(D23="-",0,D23) + IF(D24="-",0,D24)</f>
        <v>0</v>
      </c>
      <c r="E19" s="8" t="s">
        <v>50</v>
      </c>
    </row>
    <row r="20" spans="1:5" s="1" customFormat="1" ht="38.1" customHeight="1" x14ac:dyDescent="0.2">
      <c r="A20" s="28"/>
      <c r="B20" s="198" t="s">
        <v>267</v>
      </c>
      <c r="C20" s="72" t="s">
        <v>268</v>
      </c>
      <c r="D20" s="73">
        <v>0</v>
      </c>
      <c r="E20" s="8" t="s">
        <v>50</v>
      </c>
    </row>
    <row r="21" spans="1:5" s="1" customFormat="1" ht="12.95" customHeight="1" x14ac:dyDescent="0.2">
      <c r="A21" s="28"/>
      <c r="B21" s="198" t="s">
        <v>246</v>
      </c>
      <c r="C21" s="72" t="s">
        <v>269</v>
      </c>
      <c r="D21" s="73">
        <v>0</v>
      </c>
      <c r="E21" s="8" t="s">
        <v>50</v>
      </c>
    </row>
    <row r="22" spans="1:5" s="1" customFormat="1" ht="12.95" customHeight="1" x14ac:dyDescent="0.2">
      <c r="A22" s="28"/>
      <c r="B22" s="197" t="s">
        <v>248</v>
      </c>
      <c r="C22" s="72" t="s">
        <v>270</v>
      </c>
      <c r="D22" s="73">
        <v>0</v>
      </c>
      <c r="E22" s="8" t="s">
        <v>50</v>
      </c>
    </row>
    <row r="23" spans="1:5" s="1" customFormat="1" ht="12.95" customHeight="1" x14ac:dyDescent="0.2">
      <c r="A23" s="28"/>
      <c r="B23" s="198" t="s">
        <v>250</v>
      </c>
      <c r="C23" s="72" t="s">
        <v>271</v>
      </c>
      <c r="D23" s="73">
        <v>0</v>
      </c>
      <c r="E23" s="8" t="s">
        <v>50</v>
      </c>
    </row>
    <row r="24" spans="1:5" s="1" customFormat="1" ht="12.95" customHeight="1" x14ac:dyDescent="0.2">
      <c r="A24" s="28"/>
      <c r="B24" s="198" t="s">
        <v>252</v>
      </c>
      <c r="C24" s="72" t="s">
        <v>272</v>
      </c>
      <c r="D24" s="73">
        <v>0</v>
      </c>
      <c r="E24" s="8" t="s">
        <v>50</v>
      </c>
    </row>
    <row r="25" spans="1:5" s="1" customFormat="1" ht="26.1" customHeight="1" x14ac:dyDescent="0.2">
      <c r="A25" s="28"/>
      <c r="B25" s="197" t="s">
        <v>273</v>
      </c>
      <c r="C25" s="72" t="s">
        <v>274</v>
      </c>
      <c r="D25" s="73">
        <v>0</v>
      </c>
      <c r="E25" s="8" t="s">
        <v>50</v>
      </c>
    </row>
    <row r="26" spans="1:5" s="1" customFormat="1" ht="12.95" customHeight="1" x14ac:dyDescent="0.2">
      <c r="A26" s="28"/>
      <c r="B26" s="29" t="s">
        <v>275</v>
      </c>
      <c r="C26" s="23" t="s">
        <v>276</v>
      </c>
      <c r="D26" s="43">
        <v>0</v>
      </c>
      <c r="E26" s="44">
        <v>0</v>
      </c>
    </row>
    <row r="27" spans="1:5" s="1" customFormat="1" ht="12.95" customHeight="1" x14ac:dyDescent="0.2">
      <c r="A27" s="33"/>
      <c r="B27" s="34" t="s">
        <v>277</v>
      </c>
      <c r="C27" s="35" t="s">
        <v>278</v>
      </c>
      <c r="D27" s="41">
        <v>0</v>
      </c>
      <c r="E27" s="24">
        <v>0</v>
      </c>
    </row>
    <row r="28" spans="1:5" s="1" customFormat="1" ht="12.95" customHeight="1" x14ac:dyDescent="0.2">
      <c r="A28" s="38"/>
      <c r="B28" s="39" t="s">
        <v>279</v>
      </c>
      <c r="C28" s="35" t="s">
        <v>280</v>
      </c>
      <c r="D28" s="41">
        <v>0</v>
      </c>
      <c r="E28" s="24">
        <v>0</v>
      </c>
    </row>
    <row r="29" spans="1:5" s="1" customFormat="1" ht="12.95" customHeight="1" x14ac:dyDescent="0.2">
      <c r="A29" s="33"/>
      <c r="B29" s="34" t="s">
        <v>281</v>
      </c>
      <c r="C29" s="35" t="s">
        <v>282</v>
      </c>
      <c r="D29" s="41">
        <v>0</v>
      </c>
      <c r="E29" s="24">
        <v>0</v>
      </c>
    </row>
    <row r="30" spans="1:5" s="1" customFormat="1" ht="12.95" customHeight="1" x14ac:dyDescent="0.2">
      <c r="A30" s="28"/>
      <c r="B30" s="29" t="s">
        <v>283</v>
      </c>
      <c r="C30" s="23" t="s">
        <v>284</v>
      </c>
      <c r="D30" s="76">
        <v>0</v>
      </c>
      <c r="E30" s="77">
        <v>0</v>
      </c>
    </row>
    <row r="31" spans="1:5" s="1" customFormat="1" ht="12.95" customHeight="1" x14ac:dyDescent="0.2">
      <c r="A31" s="33"/>
      <c r="B31" s="34" t="s">
        <v>285</v>
      </c>
      <c r="C31" s="35" t="s">
        <v>286</v>
      </c>
      <c r="D31" s="73">
        <v>0</v>
      </c>
      <c r="E31" s="74">
        <v>0</v>
      </c>
    </row>
    <row r="32" spans="1:5" s="1" customFormat="1" ht="12.95" customHeight="1" x14ac:dyDescent="0.2">
      <c r="A32" s="38"/>
      <c r="B32" s="39" t="s">
        <v>287</v>
      </c>
      <c r="C32" s="35" t="s">
        <v>288</v>
      </c>
      <c r="D32" s="73">
        <v>0</v>
      </c>
      <c r="E32" s="74">
        <v>0</v>
      </c>
    </row>
    <row r="33" spans="1:6" s="78" customFormat="1" ht="51" customHeight="1" x14ac:dyDescent="0.2">
      <c r="A33" s="28"/>
      <c r="B33" s="66" t="s">
        <v>289</v>
      </c>
      <c r="C33" s="26" t="s">
        <v>290</v>
      </c>
      <c r="D33" s="79"/>
      <c r="E33" s="80"/>
      <c r="F33" s="1"/>
    </row>
  </sheetData>
  <mergeCells count="1">
    <mergeCell ref="B2:E2"/>
  </mergeCells>
  <pageMargins left="0.39370078740157483" right="0.39370078740157483" top="0.39370078740157483" bottom="0.39370078740157483" header="0" footer="0"/>
  <pageSetup pageOrder="overThenDown" orientation="portrait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K32"/>
  <sheetViews>
    <sheetView workbookViewId="0">
      <selection activeCell="I30" sqref="I30"/>
    </sheetView>
  </sheetViews>
  <sheetFormatPr defaultColWidth="10.5" defaultRowHeight="11.45" customHeight="1" x14ac:dyDescent="0.2"/>
  <cols>
    <col min="1" max="1" width="1.1640625" style="2" customWidth="1"/>
    <col min="2" max="2" width="74.6640625" style="1" customWidth="1"/>
    <col min="3" max="3" width="10.83203125" style="1" customWidth="1"/>
    <col min="4" max="11" width="19.33203125" style="1" customWidth="1"/>
  </cols>
  <sheetData>
    <row r="1" spans="1:11" s="1" customFormat="1" ht="11.1" customHeight="1" x14ac:dyDescent="0.2">
      <c r="K1" s="81" t="s">
        <v>291</v>
      </c>
    </row>
    <row r="2" spans="1:11" s="1" customFormat="1" ht="15.95" customHeight="1" x14ac:dyDescent="0.2">
      <c r="B2" s="176" t="s">
        <v>292</v>
      </c>
      <c r="C2" s="176"/>
      <c r="D2" s="176"/>
      <c r="E2" s="176"/>
      <c r="F2" s="176"/>
      <c r="G2" s="176"/>
      <c r="H2" s="176"/>
      <c r="I2" s="176"/>
      <c r="J2" s="176"/>
      <c r="K2" s="176"/>
    </row>
    <row r="3" spans="1:11" s="1" customFormat="1" ht="12.95" customHeight="1" x14ac:dyDescent="0.2">
      <c r="A3" s="15"/>
      <c r="B3" s="82" t="s">
        <v>20</v>
      </c>
      <c r="C3" s="177" t="s">
        <v>21</v>
      </c>
      <c r="D3" s="129" t="s">
        <v>293</v>
      </c>
      <c r="E3" s="129"/>
      <c r="F3" s="129"/>
      <c r="G3" s="129"/>
      <c r="H3" s="129" t="s">
        <v>294</v>
      </c>
      <c r="I3" s="129"/>
      <c r="J3" s="129"/>
      <c r="K3" s="129"/>
    </row>
    <row r="4" spans="1:11" s="1" customFormat="1" ht="12.95" customHeight="1" x14ac:dyDescent="0.2">
      <c r="A4" s="83"/>
      <c r="B4" s="180" t="s">
        <v>295</v>
      </c>
      <c r="C4" s="178"/>
      <c r="D4" s="129" t="s">
        <v>296</v>
      </c>
      <c r="E4" s="129"/>
      <c r="F4" s="129" t="s">
        <v>297</v>
      </c>
      <c r="G4" s="129"/>
      <c r="H4" s="129" t="s">
        <v>298</v>
      </c>
      <c r="I4" s="129"/>
      <c r="J4" s="129" t="s">
        <v>299</v>
      </c>
      <c r="K4" s="129"/>
    </row>
    <row r="5" spans="1:11" s="1" customFormat="1" ht="18.95" customHeight="1" x14ac:dyDescent="0.2">
      <c r="B5" s="181"/>
      <c r="C5" s="179"/>
      <c r="D5" s="5" t="s">
        <v>301</v>
      </c>
      <c r="E5" s="5" t="s">
        <v>300</v>
      </c>
      <c r="F5" s="5" t="s">
        <v>301</v>
      </c>
      <c r="G5" s="5" t="s">
        <v>300</v>
      </c>
      <c r="H5" s="5" t="s">
        <v>301</v>
      </c>
      <c r="I5" s="5" t="s">
        <v>300</v>
      </c>
      <c r="J5" s="5" t="s">
        <v>301</v>
      </c>
      <c r="K5" s="5" t="s">
        <v>300</v>
      </c>
    </row>
    <row r="6" spans="1:11" s="1" customFormat="1" ht="11.1" customHeight="1" x14ac:dyDescent="0.2">
      <c r="A6" s="17"/>
      <c r="B6" s="84" t="s">
        <v>23</v>
      </c>
      <c r="C6" s="84"/>
      <c r="D6" s="84" t="s">
        <v>25</v>
      </c>
      <c r="E6" s="84" t="s">
        <v>38</v>
      </c>
      <c r="F6" s="84" t="s">
        <v>39</v>
      </c>
      <c r="G6" s="84" t="s">
        <v>302</v>
      </c>
      <c r="H6" s="84" t="s">
        <v>303</v>
      </c>
      <c r="I6" s="84" t="s">
        <v>304</v>
      </c>
      <c r="J6" s="84" t="s">
        <v>305</v>
      </c>
      <c r="K6" s="84" t="s">
        <v>306</v>
      </c>
    </row>
    <row r="7" spans="1:11" s="1" customFormat="1" ht="41.1" customHeight="1" x14ac:dyDescent="0.2">
      <c r="A7" s="28"/>
      <c r="B7" s="66" t="s">
        <v>307</v>
      </c>
      <c r="C7" s="85" t="s">
        <v>308</v>
      </c>
      <c r="D7" s="86">
        <f t="shared" ref="D7:K7" si="0">IF(D8="-",0,D8) + IF(D11="-",0,D11) + IF(D12="-",0,D12) + IF(D13="-",0,D13)</f>
        <v>0</v>
      </c>
      <c r="E7" s="58">
        <f t="shared" si="0"/>
        <v>0</v>
      </c>
      <c r="F7" s="86">
        <f t="shared" si="0"/>
        <v>0</v>
      </c>
      <c r="G7" s="58">
        <f t="shared" si="0"/>
        <v>0</v>
      </c>
      <c r="H7" s="86">
        <f t="shared" si="0"/>
        <v>0</v>
      </c>
      <c r="I7" s="58">
        <f t="shared" si="0"/>
        <v>0</v>
      </c>
      <c r="J7" s="30">
        <f t="shared" si="0"/>
        <v>0</v>
      </c>
      <c r="K7" s="59">
        <f t="shared" si="0"/>
        <v>0</v>
      </c>
    </row>
    <row r="8" spans="1:11" s="1" customFormat="1" ht="30.95" customHeight="1" x14ac:dyDescent="0.2">
      <c r="A8" s="33"/>
      <c r="B8" s="69" t="s">
        <v>309</v>
      </c>
      <c r="C8" s="7" t="s">
        <v>310</v>
      </c>
      <c r="D8" s="87">
        <f t="shared" ref="D8:K8" si="1">IF(D9="-",0,D9) + IF(D10="-",0,D10)</f>
        <v>0</v>
      </c>
      <c r="E8" s="60">
        <f t="shared" si="1"/>
        <v>0</v>
      </c>
      <c r="F8" s="87">
        <f t="shared" si="1"/>
        <v>0</v>
      </c>
      <c r="G8" s="60">
        <f t="shared" si="1"/>
        <v>0</v>
      </c>
      <c r="H8" s="87">
        <f t="shared" si="1"/>
        <v>0</v>
      </c>
      <c r="I8" s="60">
        <f t="shared" si="1"/>
        <v>0</v>
      </c>
      <c r="J8" s="36">
        <f t="shared" si="1"/>
        <v>0</v>
      </c>
      <c r="K8" s="61">
        <f t="shared" si="1"/>
        <v>0</v>
      </c>
    </row>
    <row r="9" spans="1:11" s="1" customFormat="1" ht="26.1" customHeight="1" x14ac:dyDescent="0.2">
      <c r="A9" s="38"/>
      <c r="B9" s="70" t="s">
        <v>311</v>
      </c>
      <c r="C9" s="7" t="s">
        <v>312</v>
      </c>
      <c r="D9" s="40">
        <v>0</v>
      </c>
      <c r="E9" s="41">
        <v>0</v>
      </c>
      <c r="F9" s="40">
        <v>0</v>
      </c>
      <c r="G9" s="73">
        <v>0</v>
      </c>
      <c r="H9" s="40">
        <v>0</v>
      </c>
      <c r="I9" s="41">
        <v>0</v>
      </c>
      <c r="J9" s="40">
        <v>0</v>
      </c>
      <c r="K9" s="74">
        <v>0</v>
      </c>
    </row>
    <row r="10" spans="1:11" s="1" customFormat="1" ht="26.1" customHeight="1" x14ac:dyDescent="0.2">
      <c r="A10" s="38"/>
      <c r="B10" s="70" t="s">
        <v>313</v>
      </c>
      <c r="C10" s="7" t="s">
        <v>314</v>
      </c>
      <c r="D10" s="40">
        <v>0</v>
      </c>
      <c r="E10" s="41">
        <v>0</v>
      </c>
      <c r="F10" s="40">
        <v>0</v>
      </c>
      <c r="G10" s="73">
        <v>0</v>
      </c>
      <c r="H10" s="40">
        <v>0</v>
      </c>
      <c r="I10" s="41">
        <v>0</v>
      </c>
      <c r="J10" s="40">
        <v>0</v>
      </c>
      <c r="K10" s="74">
        <v>0</v>
      </c>
    </row>
    <row r="11" spans="1:11" s="1" customFormat="1" ht="30.95" customHeight="1" x14ac:dyDescent="0.2">
      <c r="A11" s="33"/>
      <c r="B11" s="69" t="s">
        <v>315</v>
      </c>
      <c r="C11" s="7" t="s">
        <v>316</v>
      </c>
      <c r="D11" s="40">
        <v>0</v>
      </c>
      <c r="E11" s="41">
        <v>0</v>
      </c>
      <c r="F11" s="40">
        <v>0</v>
      </c>
      <c r="G11" s="73">
        <v>0</v>
      </c>
      <c r="H11" s="40">
        <v>0</v>
      </c>
      <c r="I11" s="41">
        <v>0</v>
      </c>
      <c r="J11" s="40">
        <v>0</v>
      </c>
      <c r="K11" s="74">
        <v>0</v>
      </c>
    </row>
    <row r="12" spans="1:11" s="1" customFormat="1" ht="26.1" customHeight="1" x14ac:dyDescent="0.2">
      <c r="A12" s="33"/>
      <c r="B12" s="69" t="s">
        <v>51</v>
      </c>
      <c r="C12" s="7" t="s">
        <v>317</v>
      </c>
      <c r="D12" s="40">
        <v>0</v>
      </c>
      <c r="E12" s="41">
        <v>0</v>
      </c>
      <c r="F12" s="40">
        <v>0</v>
      </c>
      <c r="G12" s="73">
        <v>0</v>
      </c>
      <c r="H12" s="40">
        <v>0</v>
      </c>
      <c r="I12" s="41">
        <v>0</v>
      </c>
      <c r="J12" s="40">
        <v>0</v>
      </c>
      <c r="K12" s="74">
        <v>0</v>
      </c>
    </row>
    <row r="13" spans="1:11" s="1" customFormat="1" ht="26.1" customHeight="1" x14ac:dyDescent="0.2">
      <c r="A13" s="33"/>
      <c r="B13" s="69" t="s">
        <v>53</v>
      </c>
      <c r="C13" s="7" t="s">
        <v>318</v>
      </c>
      <c r="D13" s="40">
        <v>0</v>
      </c>
      <c r="E13" s="41">
        <v>0</v>
      </c>
      <c r="F13" s="40">
        <v>0</v>
      </c>
      <c r="G13" s="73">
        <v>0</v>
      </c>
      <c r="H13" s="40">
        <v>0</v>
      </c>
      <c r="I13" s="41">
        <v>0</v>
      </c>
      <c r="J13" s="40">
        <v>0</v>
      </c>
      <c r="K13" s="74">
        <v>0</v>
      </c>
    </row>
    <row r="14" spans="1:11" s="1" customFormat="1" ht="26.1" customHeight="1" x14ac:dyDescent="0.2">
      <c r="A14" s="28"/>
      <c r="B14" s="66" t="s">
        <v>55</v>
      </c>
      <c r="C14" s="88" t="s">
        <v>319</v>
      </c>
      <c r="D14" s="42">
        <v>0</v>
      </c>
      <c r="E14" s="43">
        <v>0</v>
      </c>
      <c r="F14" s="42">
        <v>0</v>
      </c>
      <c r="G14" s="76">
        <v>0</v>
      </c>
      <c r="H14" s="42">
        <v>0</v>
      </c>
      <c r="I14" s="43">
        <v>0</v>
      </c>
      <c r="J14" s="42">
        <v>0</v>
      </c>
      <c r="K14" s="77">
        <v>0</v>
      </c>
    </row>
    <row r="15" spans="1:11" s="1" customFormat="1" ht="26.1" customHeight="1" x14ac:dyDescent="0.2">
      <c r="A15" s="33"/>
      <c r="B15" s="69" t="s">
        <v>320</v>
      </c>
      <c r="C15" s="7" t="s">
        <v>321</v>
      </c>
      <c r="D15" s="40">
        <v>0</v>
      </c>
      <c r="E15" s="41">
        <v>0</v>
      </c>
      <c r="F15" s="40">
        <v>0</v>
      </c>
      <c r="G15" s="73">
        <v>0</v>
      </c>
      <c r="H15" s="40">
        <v>0</v>
      </c>
      <c r="I15" s="41">
        <v>0</v>
      </c>
      <c r="J15" s="40">
        <v>0</v>
      </c>
      <c r="K15" s="74">
        <v>0</v>
      </c>
    </row>
    <row r="16" spans="1:11" s="1" customFormat="1" ht="30.95" customHeight="1" x14ac:dyDescent="0.2">
      <c r="A16" s="38"/>
      <c r="B16" s="70" t="s">
        <v>322</v>
      </c>
      <c r="C16" s="7" t="s">
        <v>323</v>
      </c>
      <c r="D16" s="40">
        <v>0</v>
      </c>
      <c r="E16" s="41">
        <v>0</v>
      </c>
      <c r="F16" s="40">
        <v>0</v>
      </c>
      <c r="G16" s="73">
        <v>0</v>
      </c>
      <c r="H16" s="40">
        <v>0</v>
      </c>
      <c r="I16" s="41">
        <v>0</v>
      </c>
      <c r="J16" s="40">
        <v>0</v>
      </c>
      <c r="K16" s="74">
        <v>0</v>
      </c>
    </row>
    <row r="17" spans="1:11" s="1" customFormat="1" ht="26.1" customHeight="1" x14ac:dyDescent="0.2">
      <c r="A17" s="38"/>
      <c r="B17" s="70" t="s">
        <v>61</v>
      </c>
      <c r="C17" s="7" t="s">
        <v>324</v>
      </c>
      <c r="D17" s="40">
        <v>0</v>
      </c>
      <c r="E17" s="41">
        <v>0</v>
      </c>
      <c r="F17" s="40">
        <v>0</v>
      </c>
      <c r="G17" s="73">
        <v>0</v>
      </c>
      <c r="H17" s="40">
        <v>0</v>
      </c>
      <c r="I17" s="41">
        <v>0</v>
      </c>
      <c r="J17" s="40">
        <v>0</v>
      </c>
      <c r="K17" s="74">
        <v>0</v>
      </c>
    </row>
    <row r="18" spans="1:11" s="1" customFormat="1" ht="30.95" customHeight="1" x14ac:dyDescent="0.2">
      <c r="A18" s="28"/>
      <c r="B18" s="66" t="s">
        <v>325</v>
      </c>
      <c r="C18" s="88" t="s">
        <v>326</v>
      </c>
      <c r="D18" s="89">
        <f t="shared" ref="D18:K18" si="2">IF(D19="-",0,D19) + IF(D20="-",0,D20) + IF(D21="-",0,D21)</f>
        <v>0</v>
      </c>
      <c r="E18" s="55">
        <f t="shared" si="2"/>
        <v>0</v>
      </c>
      <c r="F18" s="89">
        <f t="shared" si="2"/>
        <v>0</v>
      </c>
      <c r="G18" s="90">
        <f t="shared" si="2"/>
        <v>0</v>
      </c>
      <c r="H18" s="89">
        <f t="shared" si="2"/>
        <v>0</v>
      </c>
      <c r="I18" s="55">
        <f t="shared" si="2"/>
        <v>0</v>
      </c>
      <c r="J18" s="89">
        <f t="shared" si="2"/>
        <v>0</v>
      </c>
      <c r="K18" s="91">
        <f t="shared" si="2"/>
        <v>0</v>
      </c>
    </row>
    <row r="19" spans="1:11" s="1" customFormat="1" ht="30.95" customHeight="1" x14ac:dyDescent="0.2">
      <c r="A19" s="33"/>
      <c r="B19" s="69" t="s">
        <v>65</v>
      </c>
      <c r="C19" s="7" t="s">
        <v>327</v>
      </c>
      <c r="D19" s="40">
        <v>0</v>
      </c>
      <c r="E19" s="41">
        <v>0</v>
      </c>
      <c r="F19" s="40">
        <v>0</v>
      </c>
      <c r="G19" s="73">
        <v>0</v>
      </c>
      <c r="H19" s="40">
        <v>0</v>
      </c>
      <c r="I19" s="41">
        <v>0</v>
      </c>
      <c r="J19" s="40">
        <v>0</v>
      </c>
      <c r="K19" s="74">
        <v>0</v>
      </c>
    </row>
    <row r="20" spans="1:11" s="1" customFormat="1" ht="26.1" customHeight="1" x14ac:dyDescent="0.2">
      <c r="A20" s="33"/>
      <c r="B20" s="69" t="s">
        <v>67</v>
      </c>
      <c r="C20" s="7" t="s">
        <v>328</v>
      </c>
      <c r="D20" s="40">
        <v>0</v>
      </c>
      <c r="E20" s="41">
        <v>0</v>
      </c>
      <c r="F20" s="40">
        <v>0</v>
      </c>
      <c r="G20" s="73">
        <v>0</v>
      </c>
      <c r="H20" s="40">
        <v>0</v>
      </c>
      <c r="I20" s="41">
        <v>0</v>
      </c>
      <c r="J20" s="40">
        <v>0</v>
      </c>
      <c r="K20" s="74">
        <v>0</v>
      </c>
    </row>
    <row r="21" spans="1:11" s="1" customFormat="1" ht="26.1" customHeight="1" x14ac:dyDescent="0.2">
      <c r="A21" s="33"/>
      <c r="B21" s="69" t="s">
        <v>329</v>
      </c>
      <c r="C21" s="7" t="s">
        <v>330</v>
      </c>
      <c r="D21" s="45">
        <f t="shared" ref="D21:K21" si="3">IF(D22="-",0,D22) + IF(D23="-",0,D23)</f>
        <v>0</v>
      </c>
      <c r="E21" s="46">
        <f t="shared" si="3"/>
        <v>0</v>
      </c>
      <c r="F21" s="45">
        <f t="shared" si="3"/>
        <v>0</v>
      </c>
      <c r="G21" s="90">
        <f t="shared" si="3"/>
        <v>0</v>
      </c>
      <c r="H21" s="45">
        <f t="shared" si="3"/>
        <v>0</v>
      </c>
      <c r="I21" s="46">
        <f t="shared" si="3"/>
        <v>0</v>
      </c>
      <c r="J21" s="45">
        <f t="shared" si="3"/>
        <v>0</v>
      </c>
      <c r="K21" s="91">
        <f t="shared" si="3"/>
        <v>0</v>
      </c>
    </row>
    <row r="22" spans="1:11" s="1" customFormat="1" ht="26.1" customHeight="1" x14ac:dyDescent="0.2">
      <c r="A22" s="38"/>
      <c r="B22" s="70" t="s">
        <v>71</v>
      </c>
      <c r="C22" s="7" t="s">
        <v>331</v>
      </c>
      <c r="D22" s="40">
        <v>0</v>
      </c>
      <c r="E22" s="41">
        <v>0</v>
      </c>
      <c r="F22" s="40">
        <v>0</v>
      </c>
      <c r="G22" s="73">
        <v>0</v>
      </c>
      <c r="H22" s="40">
        <v>0</v>
      </c>
      <c r="I22" s="41">
        <v>0</v>
      </c>
      <c r="J22" s="40">
        <v>0</v>
      </c>
      <c r="K22" s="74">
        <v>0</v>
      </c>
    </row>
    <row r="23" spans="1:11" s="1" customFormat="1" ht="26.1" customHeight="1" x14ac:dyDescent="0.2">
      <c r="A23" s="38"/>
      <c r="B23" s="70" t="s">
        <v>73</v>
      </c>
      <c r="C23" s="7" t="s">
        <v>332</v>
      </c>
      <c r="D23" s="40">
        <v>0</v>
      </c>
      <c r="E23" s="41">
        <v>0</v>
      </c>
      <c r="F23" s="40">
        <v>0</v>
      </c>
      <c r="G23" s="73">
        <v>0</v>
      </c>
      <c r="H23" s="40">
        <v>0</v>
      </c>
      <c r="I23" s="41">
        <v>0</v>
      </c>
      <c r="J23" s="40">
        <v>0</v>
      </c>
      <c r="K23" s="74">
        <v>0</v>
      </c>
    </row>
    <row r="24" spans="1:11" s="1" customFormat="1" ht="26.1" customHeight="1" x14ac:dyDescent="0.2">
      <c r="A24" s="28"/>
      <c r="B24" s="66" t="s">
        <v>333</v>
      </c>
      <c r="C24" s="88" t="s">
        <v>334</v>
      </c>
      <c r="D24" s="45">
        <f t="shared" ref="D24:K24" si="4">IF(D7="-",0,D7) + IF(D14="-",0,D14) + IF(D18="-",0,D18)</f>
        <v>0</v>
      </c>
      <c r="E24" s="55">
        <f t="shared" si="4"/>
        <v>0</v>
      </c>
      <c r="F24" s="45">
        <f t="shared" si="4"/>
        <v>0</v>
      </c>
      <c r="G24" s="90">
        <f t="shared" si="4"/>
        <v>0</v>
      </c>
      <c r="H24" s="45">
        <f t="shared" si="4"/>
        <v>0</v>
      </c>
      <c r="I24" s="46">
        <f t="shared" si="4"/>
        <v>0</v>
      </c>
      <c r="J24" s="45">
        <f t="shared" si="4"/>
        <v>0</v>
      </c>
      <c r="K24" s="91">
        <f t="shared" si="4"/>
        <v>0</v>
      </c>
    </row>
    <row r="25" spans="1:11" s="1" customFormat="1" ht="26.1" customHeight="1" x14ac:dyDescent="0.2">
      <c r="A25" s="92"/>
      <c r="B25" s="93" t="s">
        <v>335</v>
      </c>
      <c r="C25" s="13" t="s">
        <v>336</v>
      </c>
      <c r="D25" s="50">
        <v>0</v>
      </c>
      <c r="E25" s="51">
        <v>0</v>
      </c>
      <c r="F25" s="50">
        <v>0</v>
      </c>
      <c r="G25" s="94">
        <v>0</v>
      </c>
      <c r="H25" s="50">
        <v>0</v>
      </c>
      <c r="I25" s="51">
        <v>0</v>
      </c>
      <c r="J25" s="50">
        <v>0</v>
      </c>
      <c r="K25" s="95">
        <v>0</v>
      </c>
    </row>
    <row r="26" spans="1:11" s="78" customFormat="1" ht="11.1" customHeight="1" x14ac:dyDescent="0.2"/>
    <row r="27" spans="1:11" s="1" customFormat="1" ht="32.1" customHeight="1" x14ac:dyDescent="0.25">
      <c r="B27" s="182" t="s">
        <v>337</v>
      </c>
      <c r="C27" s="182"/>
      <c r="D27" s="182"/>
      <c r="E27" s="182"/>
      <c r="F27" s="182"/>
    </row>
    <row r="28" spans="1:11" s="1" customFormat="1" ht="30.95" customHeight="1" x14ac:dyDescent="0.2">
      <c r="A28" s="15"/>
      <c r="B28" s="16" t="s">
        <v>20</v>
      </c>
      <c r="C28" s="16" t="s">
        <v>21</v>
      </c>
      <c r="D28" s="16" t="s">
        <v>338</v>
      </c>
      <c r="E28" s="16" t="s">
        <v>339</v>
      </c>
      <c r="F28" s="16" t="s">
        <v>340</v>
      </c>
    </row>
    <row r="29" spans="1:11" s="1" customFormat="1" ht="14.1" customHeight="1" x14ac:dyDescent="0.2">
      <c r="A29" s="96"/>
      <c r="B29" s="97" t="s">
        <v>23</v>
      </c>
      <c r="C29" s="97" t="s">
        <v>24</v>
      </c>
      <c r="D29" s="97" t="s">
        <v>25</v>
      </c>
      <c r="E29" s="97" t="s">
        <v>38</v>
      </c>
      <c r="F29" s="97" t="s">
        <v>39</v>
      </c>
    </row>
    <row r="30" spans="1:11" s="1" customFormat="1" ht="26.1" customHeight="1" x14ac:dyDescent="0.2">
      <c r="A30" s="28"/>
      <c r="B30" s="29" t="s">
        <v>341</v>
      </c>
      <c r="C30" s="98" t="s">
        <v>342</v>
      </c>
      <c r="D30" s="99">
        <f>IF(D31="-",0,D31) + IF(D32="-",0,D32)</f>
        <v>0</v>
      </c>
      <c r="E30" s="99">
        <f>IF(E31="-",0,E31) + IF(E32="-",0,E32)</f>
        <v>0</v>
      </c>
      <c r="F30" s="100">
        <f>IF(D30="-",0,D30) + IF(E30="-",0,E30)</f>
        <v>0</v>
      </c>
    </row>
    <row r="31" spans="1:11" s="1" customFormat="1" ht="14.1" customHeight="1" x14ac:dyDescent="0.2">
      <c r="A31" s="33"/>
      <c r="B31" s="34" t="s">
        <v>343</v>
      </c>
      <c r="C31" s="101" t="s">
        <v>344</v>
      </c>
      <c r="D31" s="102">
        <v>0</v>
      </c>
      <c r="E31" s="103">
        <v>0</v>
      </c>
      <c r="F31" s="104">
        <f>IF(D31="-",0,D31) + IF(E31="-",0,E31)</f>
        <v>0</v>
      </c>
    </row>
    <row r="32" spans="1:11" s="1" customFormat="1" ht="14.1" customHeight="1" x14ac:dyDescent="0.2">
      <c r="A32" s="33"/>
      <c r="B32" s="34" t="s">
        <v>345</v>
      </c>
      <c r="C32" s="105" t="s">
        <v>346</v>
      </c>
      <c r="D32" s="106">
        <v>0</v>
      </c>
      <c r="E32" s="107">
        <v>0</v>
      </c>
      <c r="F32" s="108">
        <f>IF(D32="-",0,D32) + IF(E32="-",0,E32)</f>
        <v>0</v>
      </c>
    </row>
  </sheetData>
  <mergeCells count="10">
    <mergeCell ref="B27:F27"/>
    <mergeCell ref="B2:K2"/>
    <mergeCell ref="C3:C5"/>
    <mergeCell ref="D3:G3"/>
    <mergeCell ref="H3:K3"/>
    <mergeCell ref="B4:B5"/>
    <mergeCell ref="D4:E4"/>
    <mergeCell ref="F4:G4"/>
    <mergeCell ref="H4:I4"/>
    <mergeCell ref="J4:K4"/>
  </mergeCells>
  <pageMargins left="0.39370078740157483" right="0.39370078740157483" top="0.39370078740157483" bottom="0.39370078740157483" header="0" footer="0"/>
  <pageSetup pageOrder="overThenDown" orientation="portrait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M22"/>
  <sheetViews>
    <sheetView workbookViewId="0">
      <selection activeCell="O16" sqref="O16"/>
    </sheetView>
  </sheetViews>
  <sheetFormatPr defaultColWidth="10.5" defaultRowHeight="11.45" customHeight="1" x14ac:dyDescent="0.2"/>
  <cols>
    <col min="1" max="1" width="1.1640625" style="2" customWidth="1"/>
    <col min="2" max="2" width="74.6640625" style="1" customWidth="1"/>
    <col min="3" max="3" width="10.83203125" style="1" customWidth="1"/>
    <col min="4" max="8" width="19.33203125" style="1" customWidth="1"/>
    <col min="9" max="9" width="16.6640625" style="1" customWidth="1"/>
    <col min="10" max="10" width="19.33203125" style="1" customWidth="1"/>
    <col min="11" max="11" width="15.6640625" style="1" customWidth="1"/>
    <col min="12" max="12" width="12.83203125" style="1" customWidth="1"/>
    <col min="13" max="13" width="10.5" style="1" customWidth="1"/>
  </cols>
  <sheetData>
    <row r="1" spans="1:13" s="1" customFormat="1" ht="11.1" customHeight="1" x14ac:dyDescent="0.2">
      <c r="M1" s="71" t="s">
        <v>347</v>
      </c>
    </row>
    <row r="2" spans="1:13" s="1" customFormat="1" ht="14.1" customHeight="1" x14ac:dyDescent="0.25">
      <c r="B2" s="183" t="s">
        <v>348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s="1" customFormat="1" ht="30.95" customHeight="1" x14ac:dyDescent="0.2">
      <c r="A3" s="15"/>
      <c r="B3" s="146" t="s">
        <v>20</v>
      </c>
      <c r="C3" s="146" t="s">
        <v>21</v>
      </c>
      <c r="D3" s="129" t="s">
        <v>349</v>
      </c>
      <c r="E3" s="129"/>
      <c r="F3" s="129" t="s">
        <v>350</v>
      </c>
      <c r="G3" s="129"/>
      <c r="H3" s="129" t="s">
        <v>351</v>
      </c>
      <c r="I3" s="129"/>
      <c r="J3" s="129" t="s">
        <v>352</v>
      </c>
      <c r="K3" s="129"/>
      <c r="L3" s="185" t="s">
        <v>353</v>
      </c>
      <c r="M3" s="185"/>
    </row>
    <row r="4" spans="1:13" s="1" customFormat="1" ht="41.1" customHeight="1" x14ac:dyDescent="0.2">
      <c r="B4" s="184"/>
      <c r="C4" s="184"/>
      <c r="D4" s="5" t="s">
        <v>36</v>
      </c>
      <c r="E4" s="109" t="s">
        <v>354</v>
      </c>
      <c r="F4" s="5" t="s">
        <v>36</v>
      </c>
      <c r="G4" s="109" t="s">
        <v>354</v>
      </c>
      <c r="H4" s="5" t="s">
        <v>36</v>
      </c>
      <c r="I4" s="109" t="s">
        <v>354</v>
      </c>
      <c r="J4" s="5" t="s">
        <v>36</v>
      </c>
      <c r="K4" s="109" t="s">
        <v>354</v>
      </c>
      <c r="L4" s="5" t="s">
        <v>355</v>
      </c>
      <c r="M4" s="110" t="s">
        <v>356</v>
      </c>
    </row>
    <row r="5" spans="1:13" s="19" customFormat="1" ht="11.1" customHeight="1" x14ac:dyDescent="0.2">
      <c r="A5" s="17"/>
      <c r="B5" s="84" t="s">
        <v>23</v>
      </c>
      <c r="C5" s="84" t="s">
        <v>24</v>
      </c>
      <c r="D5" s="84" t="s">
        <v>25</v>
      </c>
      <c r="E5" s="84" t="s">
        <v>38</v>
      </c>
      <c r="F5" s="84" t="s">
        <v>39</v>
      </c>
      <c r="G5" s="84" t="s">
        <v>302</v>
      </c>
      <c r="H5" s="84" t="s">
        <v>303</v>
      </c>
      <c r="I5" s="84" t="s">
        <v>304</v>
      </c>
      <c r="J5" s="84" t="s">
        <v>305</v>
      </c>
      <c r="K5" s="84" t="s">
        <v>306</v>
      </c>
      <c r="L5" s="84" t="s">
        <v>357</v>
      </c>
      <c r="M5" s="84" t="s">
        <v>358</v>
      </c>
    </row>
    <row r="6" spans="1:13" s="1" customFormat="1" ht="41.1" customHeight="1" x14ac:dyDescent="0.2">
      <c r="A6" s="28"/>
      <c r="B6" s="66" t="s">
        <v>359</v>
      </c>
      <c r="C6" s="22" t="s">
        <v>360</v>
      </c>
      <c r="D6" s="58">
        <f t="shared" ref="D6:L6" si="0">IF(D7="-",0,D7) + IF(D8="-",0,D8) + IF(D9="-",0,D9) + IF(D10="-",0,D10) + IF(D11="-",0,D11) + IF(D12="-",0,D12) + IF(D13="-",0,D13) + IF(D14="-",0,D14) + IF(D15="-",0,D15) + IF(D16="-",0,D16) + IF(D17="-",0,D17)</f>
        <v>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111">
        <f>IF(M7="-",0,M7) + IF(M12="-",0,M12) + IF(M13="-",0,M13)</f>
        <v>0</v>
      </c>
    </row>
    <row r="7" spans="1:13" s="1" customFormat="1" ht="30.95" customHeight="1" x14ac:dyDescent="0.2">
      <c r="A7" s="33"/>
      <c r="B7" s="69" t="s">
        <v>361</v>
      </c>
      <c r="C7" s="35" t="s">
        <v>362</v>
      </c>
      <c r="D7" s="57">
        <v>0</v>
      </c>
      <c r="E7" s="57">
        <v>0</v>
      </c>
      <c r="F7" s="57">
        <v>0</v>
      </c>
      <c r="G7" s="57">
        <v>0</v>
      </c>
      <c r="H7" s="73">
        <v>0</v>
      </c>
      <c r="I7" s="73">
        <v>0</v>
      </c>
      <c r="J7" s="60">
        <f t="shared" ref="J7:J18" si="1">IF(D7="-",0,D7) + IF(F7="-",0,F7) + IF(H7="-",0,H7) + IF(L7="-",0,L7)</f>
        <v>0</v>
      </c>
      <c r="K7" s="60">
        <f t="shared" ref="K7:K18" si="2">IF(E7="-",0,E7) + IF(G7="-",0,G7) + IF(I7="-",0,I7)</f>
        <v>0</v>
      </c>
      <c r="L7" s="41">
        <v>0</v>
      </c>
      <c r="M7" s="112">
        <v>0</v>
      </c>
    </row>
    <row r="8" spans="1:13" s="1" customFormat="1" ht="23.1" customHeight="1" x14ac:dyDescent="0.2">
      <c r="A8" s="33"/>
      <c r="B8" s="69" t="s">
        <v>363</v>
      </c>
      <c r="C8" s="35" t="s">
        <v>364</v>
      </c>
      <c r="D8" s="57">
        <v>0</v>
      </c>
      <c r="E8" s="57">
        <v>0</v>
      </c>
      <c r="F8" s="57">
        <v>0</v>
      </c>
      <c r="G8" s="57">
        <v>0</v>
      </c>
      <c r="H8" s="73">
        <v>0</v>
      </c>
      <c r="I8" s="73">
        <v>0</v>
      </c>
      <c r="J8" s="60">
        <f t="shared" si="1"/>
        <v>0</v>
      </c>
      <c r="K8" s="60">
        <f t="shared" si="2"/>
        <v>0</v>
      </c>
      <c r="L8" s="41">
        <v>0</v>
      </c>
      <c r="M8" s="112">
        <v>0</v>
      </c>
    </row>
    <row r="9" spans="1:13" s="1" customFormat="1" ht="23.1" customHeight="1" x14ac:dyDescent="0.2">
      <c r="A9" s="33"/>
      <c r="B9" s="69" t="s">
        <v>365</v>
      </c>
      <c r="C9" s="35" t="s">
        <v>366</v>
      </c>
      <c r="D9" s="57">
        <v>0</v>
      </c>
      <c r="E9" s="57">
        <v>0</v>
      </c>
      <c r="F9" s="57">
        <v>0</v>
      </c>
      <c r="G9" s="57">
        <v>0</v>
      </c>
      <c r="H9" s="73">
        <v>0</v>
      </c>
      <c r="I9" s="73">
        <v>0</v>
      </c>
      <c r="J9" s="60">
        <f t="shared" si="1"/>
        <v>0</v>
      </c>
      <c r="K9" s="60">
        <f t="shared" si="2"/>
        <v>0</v>
      </c>
      <c r="L9" s="41">
        <v>0</v>
      </c>
      <c r="M9" s="112">
        <v>0</v>
      </c>
    </row>
    <row r="10" spans="1:13" s="1" customFormat="1" ht="23.1" customHeight="1" x14ac:dyDescent="0.2">
      <c r="A10" s="33"/>
      <c r="B10" s="69" t="s">
        <v>367</v>
      </c>
      <c r="C10" s="35" t="s">
        <v>368</v>
      </c>
      <c r="D10" s="57">
        <v>0</v>
      </c>
      <c r="E10" s="57">
        <v>0</v>
      </c>
      <c r="F10" s="57">
        <v>0</v>
      </c>
      <c r="G10" s="57">
        <v>0</v>
      </c>
      <c r="H10" s="73">
        <v>0</v>
      </c>
      <c r="I10" s="73">
        <v>0</v>
      </c>
      <c r="J10" s="60">
        <f t="shared" si="1"/>
        <v>0</v>
      </c>
      <c r="K10" s="60">
        <f t="shared" si="2"/>
        <v>0</v>
      </c>
      <c r="L10" s="41">
        <v>0</v>
      </c>
      <c r="M10" s="112">
        <v>0</v>
      </c>
    </row>
    <row r="11" spans="1:13" s="1" customFormat="1" ht="23.1" customHeight="1" x14ac:dyDescent="0.2">
      <c r="A11" s="33"/>
      <c r="B11" s="69" t="s">
        <v>369</v>
      </c>
      <c r="C11" s="35" t="s">
        <v>370</v>
      </c>
      <c r="D11" s="57">
        <v>0</v>
      </c>
      <c r="E11" s="57">
        <v>0</v>
      </c>
      <c r="F11" s="57">
        <v>0</v>
      </c>
      <c r="G11" s="57">
        <v>0</v>
      </c>
      <c r="H11" s="73">
        <v>0</v>
      </c>
      <c r="I11" s="73">
        <v>0</v>
      </c>
      <c r="J11" s="60">
        <f t="shared" si="1"/>
        <v>0</v>
      </c>
      <c r="K11" s="60">
        <f t="shared" si="2"/>
        <v>0</v>
      </c>
      <c r="L11" s="41">
        <v>0</v>
      </c>
      <c r="M11" s="112">
        <v>0</v>
      </c>
    </row>
    <row r="12" spans="1:13" s="1" customFormat="1" ht="23.1" customHeight="1" x14ac:dyDescent="0.2">
      <c r="A12" s="33"/>
      <c r="B12" s="69" t="s">
        <v>371</v>
      </c>
      <c r="C12" s="35" t="s">
        <v>372</v>
      </c>
      <c r="D12" s="57">
        <v>0</v>
      </c>
      <c r="E12" s="57">
        <v>0</v>
      </c>
      <c r="F12" s="57">
        <v>0</v>
      </c>
      <c r="G12" s="57">
        <v>0</v>
      </c>
      <c r="H12" s="73">
        <v>0</v>
      </c>
      <c r="I12" s="73">
        <v>0</v>
      </c>
      <c r="J12" s="60">
        <f t="shared" si="1"/>
        <v>0</v>
      </c>
      <c r="K12" s="60">
        <f t="shared" si="2"/>
        <v>0</v>
      </c>
      <c r="L12" s="41">
        <v>0</v>
      </c>
      <c r="M12" s="112">
        <v>0</v>
      </c>
    </row>
    <row r="13" spans="1:13" s="1" customFormat="1" ht="30.95" customHeight="1" x14ac:dyDescent="0.2">
      <c r="A13" s="33"/>
      <c r="B13" s="69" t="s">
        <v>373</v>
      </c>
      <c r="C13" s="35" t="s">
        <v>374</v>
      </c>
      <c r="D13" s="57">
        <v>0</v>
      </c>
      <c r="E13" s="57">
        <v>0</v>
      </c>
      <c r="F13" s="57">
        <v>0</v>
      </c>
      <c r="G13" s="57">
        <v>0</v>
      </c>
      <c r="H13" s="73">
        <v>0</v>
      </c>
      <c r="I13" s="73">
        <v>0</v>
      </c>
      <c r="J13" s="60">
        <f t="shared" si="1"/>
        <v>0</v>
      </c>
      <c r="K13" s="60">
        <f t="shared" si="2"/>
        <v>0</v>
      </c>
      <c r="L13" s="41">
        <v>0</v>
      </c>
      <c r="M13" s="112">
        <v>0</v>
      </c>
    </row>
    <row r="14" spans="1:13" s="1" customFormat="1" ht="23.1" customHeight="1" x14ac:dyDescent="0.2">
      <c r="A14" s="33"/>
      <c r="B14" s="69" t="s">
        <v>375</v>
      </c>
      <c r="C14" s="35" t="s">
        <v>376</v>
      </c>
      <c r="D14" s="57">
        <v>0</v>
      </c>
      <c r="E14" s="57">
        <v>0</v>
      </c>
      <c r="F14" s="57">
        <v>0</v>
      </c>
      <c r="G14" s="57">
        <v>0</v>
      </c>
      <c r="H14" s="73">
        <v>0</v>
      </c>
      <c r="I14" s="73">
        <v>0</v>
      </c>
      <c r="J14" s="60">
        <f t="shared" si="1"/>
        <v>0</v>
      </c>
      <c r="K14" s="60">
        <f t="shared" si="2"/>
        <v>0</v>
      </c>
      <c r="L14" s="41">
        <v>0</v>
      </c>
      <c r="M14" s="112">
        <v>0</v>
      </c>
    </row>
    <row r="15" spans="1:13" s="1" customFormat="1" ht="30.95" customHeight="1" x14ac:dyDescent="0.2">
      <c r="A15" s="33"/>
      <c r="B15" s="69" t="s">
        <v>377</v>
      </c>
      <c r="C15" s="35" t="s">
        <v>378</v>
      </c>
      <c r="D15" s="57">
        <v>0</v>
      </c>
      <c r="E15" s="57">
        <v>0</v>
      </c>
      <c r="F15" s="57">
        <v>0</v>
      </c>
      <c r="G15" s="57">
        <v>0</v>
      </c>
      <c r="H15" s="73">
        <v>0</v>
      </c>
      <c r="I15" s="73">
        <v>0</v>
      </c>
      <c r="J15" s="60">
        <f t="shared" si="1"/>
        <v>0</v>
      </c>
      <c r="K15" s="60">
        <f t="shared" si="2"/>
        <v>0</v>
      </c>
      <c r="L15" s="41">
        <v>0</v>
      </c>
      <c r="M15" s="112">
        <v>0</v>
      </c>
    </row>
    <row r="16" spans="1:13" s="1" customFormat="1" ht="23.1" customHeight="1" x14ac:dyDescent="0.2">
      <c r="A16" s="33"/>
      <c r="B16" s="69" t="s">
        <v>379</v>
      </c>
      <c r="C16" s="35" t="s">
        <v>380</v>
      </c>
      <c r="D16" s="57">
        <v>0</v>
      </c>
      <c r="E16" s="57">
        <v>0</v>
      </c>
      <c r="F16" s="57">
        <v>0</v>
      </c>
      <c r="G16" s="57">
        <v>0</v>
      </c>
      <c r="H16" s="73">
        <v>0</v>
      </c>
      <c r="I16" s="73">
        <v>0</v>
      </c>
      <c r="J16" s="60">
        <f t="shared" si="1"/>
        <v>0</v>
      </c>
      <c r="K16" s="60">
        <f t="shared" si="2"/>
        <v>0</v>
      </c>
      <c r="L16" s="41">
        <v>0</v>
      </c>
      <c r="M16" s="112">
        <v>0</v>
      </c>
    </row>
    <row r="17" spans="1:13" s="1" customFormat="1" ht="23.1" customHeight="1" x14ac:dyDescent="0.2">
      <c r="A17" s="33"/>
      <c r="B17" s="69" t="s">
        <v>381</v>
      </c>
      <c r="C17" s="35" t="s">
        <v>382</v>
      </c>
      <c r="D17" s="57">
        <v>0</v>
      </c>
      <c r="E17" s="57">
        <v>0</v>
      </c>
      <c r="F17" s="57">
        <v>0</v>
      </c>
      <c r="G17" s="57">
        <v>0</v>
      </c>
      <c r="H17" s="73">
        <v>0</v>
      </c>
      <c r="I17" s="73">
        <v>0</v>
      </c>
      <c r="J17" s="60">
        <f t="shared" si="1"/>
        <v>0</v>
      </c>
      <c r="K17" s="60">
        <f t="shared" si="2"/>
        <v>0</v>
      </c>
      <c r="L17" s="41">
        <v>0</v>
      </c>
      <c r="M17" s="112">
        <v>0</v>
      </c>
    </row>
    <row r="18" spans="1:13" s="1" customFormat="1" ht="23.1" customHeight="1" x14ac:dyDescent="0.2">
      <c r="A18" s="38"/>
      <c r="B18" s="70" t="s">
        <v>383</v>
      </c>
      <c r="C18" s="35" t="s">
        <v>384</v>
      </c>
      <c r="D18" s="57">
        <v>0</v>
      </c>
      <c r="E18" s="57">
        <v>0</v>
      </c>
      <c r="F18" s="57">
        <v>0</v>
      </c>
      <c r="G18" s="57">
        <v>0</v>
      </c>
      <c r="H18" s="73">
        <v>0</v>
      </c>
      <c r="I18" s="73">
        <v>0</v>
      </c>
      <c r="J18" s="60">
        <f t="shared" si="1"/>
        <v>0</v>
      </c>
      <c r="K18" s="60">
        <f t="shared" si="2"/>
        <v>0</v>
      </c>
      <c r="L18" s="41">
        <v>0</v>
      </c>
      <c r="M18" s="112">
        <v>0</v>
      </c>
    </row>
    <row r="19" spans="1:13" s="1" customFormat="1" ht="30.95" customHeight="1" x14ac:dyDescent="0.2">
      <c r="A19" s="28"/>
      <c r="B19" s="66" t="s">
        <v>385</v>
      </c>
      <c r="C19" s="23" t="s">
        <v>386</v>
      </c>
      <c r="D19" s="57">
        <v>0</v>
      </c>
      <c r="E19" s="57">
        <v>0</v>
      </c>
      <c r="F19" s="57">
        <v>0</v>
      </c>
      <c r="G19" s="57">
        <v>0</v>
      </c>
      <c r="H19" s="73">
        <v>0</v>
      </c>
      <c r="I19" s="5" t="s">
        <v>50</v>
      </c>
      <c r="J19" s="60">
        <f>IF(D19="-",0,D19) + IF(F19="-",0,F19) + IF(H19="-",0,H19)</f>
        <v>0</v>
      </c>
      <c r="K19" s="60">
        <f>IF(E19="-",0,E19) + IF(G19="-",0,G19)</f>
        <v>0</v>
      </c>
      <c r="L19" s="5" t="s">
        <v>50</v>
      </c>
      <c r="M19" s="8" t="s">
        <v>50</v>
      </c>
    </row>
    <row r="20" spans="1:13" s="1" customFormat="1" ht="30.95" customHeight="1" x14ac:dyDescent="0.2">
      <c r="A20" s="28"/>
      <c r="B20" s="66" t="s">
        <v>387</v>
      </c>
      <c r="C20" s="23" t="s">
        <v>388</v>
      </c>
      <c r="D20" s="57">
        <v>0</v>
      </c>
      <c r="E20" s="57">
        <v>0</v>
      </c>
      <c r="F20" s="57">
        <v>0</v>
      </c>
      <c r="G20" s="57">
        <v>0</v>
      </c>
      <c r="H20" s="73">
        <v>0</v>
      </c>
      <c r="I20" s="73">
        <v>0</v>
      </c>
      <c r="J20" s="55">
        <f>IF(D20="-",0,D20) + IF(F20="-",0,F20) + IF(H20="-",0,H20) + IF(L20="-",0,L20)</f>
        <v>0</v>
      </c>
      <c r="K20" s="55">
        <f>IF(E20="-",0,E20) + IF(G20="-",0,G20) + IF(I20="-",0,I20)</f>
        <v>0</v>
      </c>
      <c r="L20" s="41">
        <v>0</v>
      </c>
      <c r="M20" s="113">
        <v>0</v>
      </c>
    </row>
    <row r="21" spans="1:13" s="1" customFormat="1" ht="30.95" customHeight="1" x14ac:dyDescent="0.2">
      <c r="A21" s="20"/>
      <c r="B21" s="69" t="s">
        <v>389</v>
      </c>
      <c r="C21" s="35" t="s">
        <v>390</v>
      </c>
      <c r="D21" s="57">
        <v>0</v>
      </c>
      <c r="E21" s="57">
        <v>0</v>
      </c>
      <c r="F21" s="57">
        <v>0</v>
      </c>
      <c r="G21" s="57">
        <v>0</v>
      </c>
      <c r="H21" s="73">
        <v>0</v>
      </c>
      <c r="I21" s="73">
        <v>0</v>
      </c>
      <c r="J21" s="60">
        <f>IF(D21="-",0,D21) + IF(F21="-",0,F21) + IF(H21="-",0,H21) + IF(L21="-",0,L21)</f>
        <v>0</v>
      </c>
      <c r="K21" s="60">
        <f>IF(E21="-",0,E21) + IF(G21="-",0,G21) + IF(I21="-",0,I21)</f>
        <v>0</v>
      </c>
      <c r="L21" s="41">
        <v>0</v>
      </c>
      <c r="M21" s="112">
        <v>0</v>
      </c>
    </row>
    <row r="22" spans="1:13" s="1" customFormat="1" ht="23.1" customHeight="1" x14ac:dyDescent="0.2">
      <c r="A22" s="20"/>
      <c r="B22" s="114" t="s">
        <v>391</v>
      </c>
      <c r="C22" s="13" t="s">
        <v>392</v>
      </c>
      <c r="D22" s="115">
        <v>0</v>
      </c>
      <c r="E22" s="115">
        <v>0</v>
      </c>
      <c r="F22" s="115">
        <v>0</v>
      </c>
      <c r="G22" s="115">
        <v>0</v>
      </c>
      <c r="H22" s="94">
        <v>0</v>
      </c>
      <c r="I22" s="94">
        <v>0</v>
      </c>
      <c r="J22" s="116">
        <f>IF(D22="-",0,D22) + IF(F22="-",0,F22) + IF(H22="-",0,H22) + IF(L22="-",0,L22)</f>
        <v>0</v>
      </c>
      <c r="K22" s="116">
        <f>IF(E22="-",0,E22) + IF(G22="-",0,G22) + IF(I22="-",0,I22)</f>
        <v>0</v>
      </c>
      <c r="L22" s="51">
        <v>0</v>
      </c>
      <c r="M22" s="117">
        <v>0</v>
      </c>
    </row>
  </sheetData>
  <mergeCells count="8">
    <mergeCell ref="B2:M2"/>
    <mergeCell ref="B3:B4"/>
    <mergeCell ref="C3:C4"/>
    <mergeCell ref="D3:E3"/>
    <mergeCell ref="F3:G3"/>
    <mergeCell ref="H3:I3"/>
    <mergeCell ref="J3:K3"/>
    <mergeCell ref="L3:M3"/>
  </mergeCells>
  <pageMargins left="0.39370078740157483" right="0.39370078740157483" top="0.39370078740157483" bottom="0.39370078740157483" header="0" footer="0"/>
  <pageSetup pageOrder="overThenDown" orientation="portrait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I32"/>
  <sheetViews>
    <sheetView workbookViewId="0"/>
  </sheetViews>
  <sheetFormatPr defaultColWidth="10.5" defaultRowHeight="11.45" customHeight="1" x14ac:dyDescent="0.2"/>
  <cols>
    <col min="1" max="1" width="1.1640625" style="2" customWidth="1"/>
    <col min="2" max="2" width="49" style="1" customWidth="1"/>
    <col min="3" max="3" width="25.6640625" style="1" customWidth="1"/>
    <col min="4" max="4" width="10.83203125" style="1" customWidth="1"/>
    <col min="5" max="6" width="9.6640625" style="1" customWidth="1"/>
    <col min="7" max="7" width="19.33203125" style="1" customWidth="1"/>
    <col min="8" max="9" width="9.6640625" style="1" customWidth="1"/>
  </cols>
  <sheetData>
    <row r="1" spans="1:9" s="1" customFormat="1" ht="11.1" customHeight="1" x14ac:dyDescent="0.2">
      <c r="I1" s="118" t="s">
        <v>393</v>
      </c>
    </row>
    <row r="2" spans="1:9" s="1" customFormat="1" ht="15.95" customHeight="1" x14ac:dyDescent="0.25">
      <c r="B2" s="183" t="s">
        <v>394</v>
      </c>
      <c r="C2" s="183"/>
      <c r="D2" s="183"/>
      <c r="E2" s="183"/>
      <c r="F2" s="183"/>
      <c r="G2" s="183"/>
    </row>
    <row r="3" spans="1:9" s="1" customFormat="1" ht="15.95" customHeight="1" x14ac:dyDescent="0.25">
      <c r="B3" s="183" t="s">
        <v>395</v>
      </c>
      <c r="C3" s="183"/>
      <c r="D3" s="183"/>
      <c r="E3" s="183"/>
      <c r="F3" s="183"/>
      <c r="G3" s="183"/>
    </row>
    <row r="4" spans="1:9" s="1" customFormat="1" ht="26.1" customHeight="1" x14ac:dyDescent="0.2">
      <c r="A4" s="15"/>
      <c r="B4" s="138" t="s">
        <v>20</v>
      </c>
      <c r="C4" s="138"/>
      <c r="D4" s="16" t="s">
        <v>21</v>
      </c>
      <c r="E4" s="138" t="s">
        <v>396</v>
      </c>
      <c r="F4" s="138"/>
      <c r="G4" s="16" t="s">
        <v>397</v>
      </c>
    </row>
    <row r="5" spans="1:9" s="19" customFormat="1" ht="11.1" customHeight="1" x14ac:dyDescent="0.2">
      <c r="A5" s="17"/>
      <c r="B5" s="139" t="s">
        <v>23</v>
      </c>
      <c r="C5" s="139"/>
      <c r="D5" s="18" t="s">
        <v>24</v>
      </c>
      <c r="E5" s="139" t="s">
        <v>25</v>
      </c>
      <c r="F5" s="139"/>
      <c r="G5" s="18" t="s">
        <v>38</v>
      </c>
    </row>
    <row r="6" spans="1:9" s="1" customFormat="1" ht="12.95" customHeight="1" x14ac:dyDescent="0.2">
      <c r="A6" s="28"/>
      <c r="B6" s="149" t="s">
        <v>398</v>
      </c>
      <c r="C6" s="149"/>
      <c r="D6" s="22" t="s">
        <v>399</v>
      </c>
      <c r="E6" s="186">
        <v>0</v>
      </c>
      <c r="F6" s="186"/>
      <c r="G6" s="119">
        <v>0</v>
      </c>
    </row>
    <row r="7" spans="1:9" s="1" customFormat="1" ht="26.1" customHeight="1" x14ac:dyDescent="0.2">
      <c r="A7" s="33"/>
      <c r="B7" s="153" t="s">
        <v>400</v>
      </c>
      <c r="C7" s="153"/>
      <c r="D7" s="35" t="s">
        <v>401</v>
      </c>
      <c r="E7" s="129" t="s">
        <v>50</v>
      </c>
      <c r="F7" s="129"/>
      <c r="G7" s="112">
        <v>0</v>
      </c>
    </row>
    <row r="8" spans="1:9" s="1" customFormat="1" ht="26.1" customHeight="1" x14ac:dyDescent="0.2">
      <c r="A8" s="33"/>
      <c r="B8" s="153" t="s">
        <v>402</v>
      </c>
      <c r="C8" s="153"/>
      <c r="D8" s="35" t="s">
        <v>403</v>
      </c>
      <c r="E8" s="129" t="s">
        <v>50</v>
      </c>
      <c r="F8" s="129"/>
      <c r="G8" s="112">
        <v>0</v>
      </c>
    </row>
    <row r="9" spans="1:9" s="1" customFormat="1" ht="27" customHeight="1" x14ac:dyDescent="0.2">
      <c r="A9" s="33"/>
      <c r="B9" s="153" t="s">
        <v>404</v>
      </c>
      <c r="C9" s="153"/>
      <c r="D9" s="35" t="s">
        <v>405</v>
      </c>
      <c r="E9" s="129" t="s">
        <v>50</v>
      </c>
      <c r="F9" s="129"/>
      <c r="G9" s="112">
        <v>0</v>
      </c>
    </row>
    <row r="10" spans="1:9" s="1" customFormat="1" ht="26.1" customHeight="1" x14ac:dyDescent="0.2">
      <c r="A10" s="28"/>
      <c r="B10" s="149" t="s">
        <v>406</v>
      </c>
      <c r="C10" s="149"/>
      <c r="D10" s="35" t="s">
        <v>407</v>
      </c>
      <c r="E10" s="165">
        <f>IF(E11="-",0,E11) + IF(E18="-",0,E18)</f>
        <v>0</v>
      </c>
      <c r="F10" s="165"/>
      <c r="G10" s="47">
        <f>IF(G11="-",0,G11) + IF(G18="-",0,G18)</f>
        <v>0</v>
      </c>
    </row>
    <row r="11" spans="1:9" s="1" customFormat="1" ht="38.1" customHeight="1" x14ac:dyDescent="0.2">
      <c r="A11" s="33"/>
      <c r="B11" s="153" t="s">
        <v>408</v>
      </c>
      <c r="C11" s="153"/>
      <c r="D11" s="35" t="s">
        <v>409</v>
      </c>
      <c r="E11" s="155">
        <f>IF(E12="-",0,E12) + IF(E13="-",0,E13) + IF(E14="-",0,E14) + IF(E15="-",0,E15) + IF(E16="-",0,E16) + IF(E17="-",0,E17)</f>
        <v>0</v>
      </c>
      <c r="F11" s="155"/>
      <c r="G11" s="37">
        <f>IF(G12="-",0,G12) + IF(G13="-",0,G13) + IF(G14="-",0,G14) + IF(G15="-",0,G15) + IF(G16="-",0,G16) + IF(G17="-",0,G17)</f>
        <v>0</v>
      </c>
    </row>
    <row r="12" spans="1:9" s="1" customFormat="1" ht="38.1" customHeight="1" x14ac:dyDescent="0.2">
      <c r="A12" s="38"/>
      <c r="B12" s="157" t="s">
        <v>410</v>
      </c>
      <c r="C12" s="157"/>
      <c r="D12" s="35" t="s">
        <v>411</v>
      </c>
      <c r="E12" s="159">
        <v>0</v>
      </c>
      <c r="F12" s="159"/>
      <c r="G12" s="24">
        <v>0</v>
      </c>
    </row>
    <row r="13" spans="1:9" s="1" customFormat="1" ht="12.95" customHeight="1" x14ac:dyDescent="0.2">
      <c r="A13" s="38"/>
      <c r="B13" s="157" t="s">
        <v>412</v>
      </c>
      <c r="C13" s="157"/>
      <c r="D13" s="35" t="s">
        <v>413</v>
      </c>
      <c r="E13" s="159">
        <v>0</v>
      </c>
      <c r="F13" s="159"/>
      <c r="G13" s="24">
        <v>0</v>
      </c>
    </row>
    <row r="14" spans="1:9" s="1" customFormat="1" ht="26.1" customHeight="1" x14ac:dyDescent="0.2">
      <c r="A14" s="38"/>
      <c r="B14" s="157" t="s">
        <v>414</v>
      </c>
      <c r="C14" s="157"/>
      <c r="D14" s="35" t="s">
        <v>415</v>
      </c>
      <c r="E14" s="159">
        <v>0</v>
      </c>
      <c r="F14" s="159"/>
      <c r="G14" s="24">
        <v>0</v>
      </c>
    </row>
    <row r="15" spans="1:9" s="1" customFormat="1" ht="12.95" customHeight="1" x14ac:dyDescent="0.2">
      <c r="A15" s="38"/>
      <c r="B15" s="157" t="s">
        <v>416</v>
      </c>
      <c r="C15" s="157"/>
      <c r="D15" s="35" t="s">
        <v>417</v>
      </c>
      <c r="E15" s="159">
        <v>0</v>
      </c>
      <c r="F15" s="159"/>
      <c r="G15" s="24">
        <v>0</v>
      </c>
    </row>
    <row r="16" spans="1:9" s="1" customFormat="1" ht="12.95" customHeight="1" x14ac:dyDescent="0.2">
      <c r="A16" s="38"/>
      <c r="B16" s="157" t="s">
        <v>418</v>
      </c>
      <c r="C16" s="157"/>
      <c r="D16" s="35" t="s">
        <v>419</v>
      </c>
      <c r="E16" s="159">
        <v>0</v>
      </c>
      <c r="F16" s="159"/>
      <c r="G16" s="24">
        <v>0</v>
      </c>
    </row>
    <row r="17" spans="1:8" s="1" customFormat="1" ht="12.95" customHeight="1" x14ac:dyDescent="0.2">
      <c r="A17" s="38"/>
      <c r="B17" s="157" t="s">
        <v>167</v>
      </c>
      <c r="C17" s="157"/>
      <c r="D17" s="35" t="s">
        <v>420</v>
      </c>
      <c r="E17" s="159">
        <v>0</v>
      </c>
      <c r="F17" s="159"/>
      <c r="G17" s="24">
        <v>0</v>
      </c>
    </row>
    <row r="18" spans="1:8" s="1" customFormat="1" ht="12.95" customHeight="1" x14ac:dyDescent="0.2">
      <c r="A18" s="33"/>
      <c r="B18" s="153" t="s">
        <v>421</v>
      </c>
      <c r="C18" s="153"/>
      <c r="D18" s="35" t="s">
        <v>422</v>
      </c>
      <c r="E18" s="159">
        <v>0</v>
      </c>
      <c r="F18" s="159"/>
      <c r="G18" s="24">
        <v>0</v>
      </c>
    </row>
    <row r="19" spans="1:8" s="1" customFormat="1" ht="26.1" customHeight="1" x14ac:dyDescent="0.2">
      <c r="A19" s="20"/>
      <c r="B19" s="140" t="s">
        <v>423</v>
      </c>
      <c r="C19" s="140"/>
      <c r="D19" s="35" t="s">
        <v>424</v>
      </c>
      <c r="E19" s="129" t="s">
        <v>50</v>
      </c>
      <c r="F19" s="129"/>
      <c r="G19" s="74">
        <v>0</v>
      </c>
    </row>
    <row r="20" spans="1:8" s="1" customFormat="1" ht="26.1" customHeight="1" x14ac:dyDescent="0.2">
      <c r="A20" s="20"/>
      <c r="B20" s="140" t="s">
        <v>425</v>
      </c>
      <c r="C20" s="140"/>
      <c r="D20" s="35" t="s">
        <v>426</v>
      </c>
      <c r="E20" s="129" t="s">
        <v>50</v>
      </c>
      <c r="F20" s="129"/>
      <c r="G20" s="74">
        <v>0</v>
      </c>
    </row>
    <row r="21" spans="1:8" s="1" customFormat="1" ht="26.1" customHeight="1" x14ac:dyDescent="0.2">
      <c r="A21" s="20"/>
      <c r="B21" s="140" t="s">
        <v>427</v>
      </c>
      <c r="C21" s="140"/>
      <c r="D21" s="35" t="s">
        <v>428</v>
      </c>
      <c r="E21" s="129" t="s">
        <v>50</v>
      </c>
      <c r="F21" s="129"/>
      <c r="G21" s="74">
        <v>0</v>
      </c>
    </row>
    <row r="22" spans="1:8" s="1" customFormat="1" ht="26.1" customHeight="1" x14ac:dyDescent="0.2">
      <c r="A22" s="20"/>
      <c r="B22" s="140" t="s">
        <v>429</v>
      </c>
      <c r="C22" s="140"/>
      <c r="D22" s="49" t="s">
        <v>430</v>
      </c>
      <c r="E22" s="187" t="s">
        <v>50</v>
      </c>
      <c r="F22" s="187"/>
      <c r="G22" s="95">
        <v>0</v>
      </c>
    </row>
    <row r="23" spans="1:8" s="1" customFormat="1" ht="12.95" customHeight="1" x14ac:dyDescent="0.2"/>
    <row r="24" spans="1:8" s="1" customFormat="1" ht="26.1" customHeight="1" x14ac:dyDescent="0.2">
      <c r="A24" s="120"/>
      <c r="B24" s="188" t="s">
        <v>431</v>
      </c>
      <c r="C24" s="188"/>
      <c r="D24" s="121" t="s">
        <v>21</v>
      </c>
      <c r="E24" s="138" t="s">
        <v>397</v>
      </c>
      <c r="F24" s="138"/>
    </row>
    <row r="25" spans="1:8" s="19" customFormat="1" ht="12.95" customHeight="1" x14ac:dyDescent="0.2">
      <c r="A25" s="96"/>
      <c r="B25" s="189" t="s">
        <v>23</v>
      </c>
      <c r="C25" s="189"/>
      <c r="D25" s="18" t="s">
        <v>24</v>
      </c>
      <c r="E25" s="139" t="s">
        <v>25</v>
      </c>
      <c r="F25" s="139"/>
    </row>
    <row r="26" spans="1:8" s="1" customFormat="1" ht="38.1" customHeight="1" x14ac:dyDescent="0.2">
      <c r="A26" s="28"/>
      <c r="B26" s="149" t="s">
        <v>432</v>
      </c>
      <c r="C26" s="149"/>
      <c r="D26" s="122" t="s">
        <v>433</v>
      </c>
      <c r="E26" s="190">
        <v>0</v>
      </c>
      <c r="F26" s="190"/>
    </row>
    <row r="27" spans="1:8" s="19" customFormat="1" ht="35.1" customHeight="1" x14ac:dyDescent="0.2">
      <c r="B27" s="191" t="s">
        <v>434</v>
      </c>
      <c r="C27" s="191"/>
      <c r="D27" s="191"/>
      <c r="E27" s="191"/>
      <c r="F27" s="191"/>
      <c r="G27" s="191"/>
    </row>
    <row r="28" spans="1:8" s="123" customFormat="1" ht="26.1" customHeight="1" x14ac:dyDescent="0.2">
      <c r="B28" s="124" t="s">
        <v>435</v>
      </c>
      <c r="C28" s="192"/>
      <c r="D28" s="192"/>
      <c r="F28" s="193"/>
      <c r="G28" s="193"/>
      <c r="H28" s="193"/>
    </row>
    <row r="29" spans="1:8" s="125" customFormat="1" ht="12.95" customHeight="1" x14ac:dyDescent="0.2">
      <c r="C29" s="194" t="s">
        <v>436</v>
      </c>
      <c r="D29" s="194"/>
      <c r="F29" s="195" t="s">
        <v>437</v>
      </c>
      <c r="G29" s="195"/>
      <c r="H29" s="195"/>
    </row>
    <row r="30" spans="1:8" s="1" customFormat="1" ht="9.9499999999999993" customHeight="1" x14ac:dyDescent="0.2"/>
    <row r="31" spans="1:8" s="123" customFormat="1" ht="12.95" customHeight="1" x14ac:dyDescent="0.2">
      <c r="B31" s="124" t="s">
        <v>438</v>
      </c>
      <c r="C31" s="192"/>
      <c r="D31" s="192"/>
      <c r="F31" s="193"/>
      <c r="G31" s="193"/>
      <c r="H31" s="193"/>
    </row>
    <row r="32" spans="1:8" s="125" customFormat="1" ht="12" customHeight="1" x14ac:dyDescent="0.2">
      <c r="B32" s="126" t="s">
        <v>439</v>
      </c>
      <c r="C32" s="194" t="s">
        <v>436</v>
      </c>
      <c r="D32" s="194"/>
      <c r="F32" s="196" t="s">
        <v>437</v>
      </c>
      <c r="G32" s="196"/>
      <c r="H32" s="196"/>
    </row>
  </sheetData>
  <mergeCells count="55">
    <mergeCell ref="C32:D32"/>
    <mergeCell ref="F32:H32"/>
    <mergeCell ref="C28:D28"/>
    <mergeCell ref="F28:H28"/>
    <mergeCell ref="C29:D29"/>
    <mergeCell ref="F29:H29"/>
    <mergeCell ref="C31:D31"/>
    <mergeCell ref="F31:H31"/>
    <mergeCell ref="B25:C25"/>
    <mergeCell ref="E25:F25"/>
    <mergeCell ref="B26:C26"/>
    <mergeCell ref="E26:F26"/>
    <mergeCell ref="B27:G27"/>
    <mergeCell ref="B21:C21"/>
    <mergeCell ref="E21:F21"/>
    <mergeCell ref="B22:C22"/>
    <mergeCell ref="E22:F22"/>
    <mergeCell ref="B24:C24"/>
    <mergeCell ref="E24:F24"/>
    <mergeCell ref="B18:C18"/>
    <mergeCell ref="E18:F18"/>
    <mergeCell ref="B19:C19"/>
    <mergeCell ref="E19:F19"/>
    <mergeCell ref="B20:C20"/>
    <mergeCell ref="E20:F20"/>
    <mergeCell ref="B15:C15"/>
    <mergeCell ref="E15:F15"/>
    <mergeCell ref="B16:C16"/>
    <mergeCell ref="E16:F16"/>
    <mergeCell ref="B17:C17"/>
    <mergeCell ref="E17:F17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B6:C6"/>
    <mergeCell ref="E6:F6"/>
    <mergeCell ref="B7:C7"/>
    <mergeCell ref="E7:F7"/>
    <mergeCell ref="B8:C8"/>
    <mergeCell ref="E8:F8"/>
    <mergeCell ref="B2:G2"/>
    <mergeCell ref="B3:G3"/>
    <mergeCell ref="B4:C4"/>
    <mergeCell ref="E4:F4"/>
    <mergeCell ref="B5:C5"/>
    <mergeCell ref="E5:F5"/>
  </mergeCells>
  <pageMargins left="0.39370078740157483" right="0.39370078740157483" top="0.39370078740157483" bottom="0.39370078740157483" header="0" footer="0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Раздел 6-1</vt:lpstr>
      <vt:lpstr>Раздел 6-2</vt:lpstr>
      <vt:lpstr>Раздел 6-3</vt:lpstr>
      <vt:lpstr>Раздел 6-4</vt:lpstr>
      <vt:lpstr>Раздел 6-5</vt:lpstr>
      <vt:lpstr>Раздел 6-6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Шакурова</dc:creator>
  <cp:lastModifiedBy>Юлия Шакурова</cp:lastModifiedBy>
  <dcterms:created xsi:type="dcterms:W3CDTF">2024-05-13T13:45:16Z</dcterms:created>
  <dcterms:modified xsi:type="dcterms:W3CDTF">2024-05-13T13:45:18Z</dcterms:modified>
</cp:coreProperties>
</file>